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7235" windowHeight="8505" activeTab="0"/>
  </bookViews>
  <sheets>
    <sheet name="TB" sheetId="1" r:id="rId1"/>
    <sheet name="Sheet2" sheetId="2" r:id="rId2"/>
    <sheet name="Sheet3" sheetId="3" r:id="rId3"/>
  </sheets>
  <definedNames/>
  <calcPr fullCalcOnLoad="1"/>
</workbook>
</file>

<file path=xl/comments1.xml><?xml version="1.0" encoding="utf-8"?>
<comments xmlns="http://schemas.openxmlformats.org/spreadsheetml/2006/main">
  <authors>
    <author>Admin</author>
  </authors>
  <commentList>
    <comment ref="I87" authorId="0">
      <text>
        <r>
          <rPr>
            <b/>
            <sz val="8"/>
            <rFont val="Tahoma"/>
            <family val="0"/>
          </rPr>
          <t>Admin:</t>
        </r>
        <r>
          <rPr>
            <sz val="8"/>
            <rFont val="Tahoma"/>
            <family val="0"/>
          </rPr>
          <t xml:space="preserve">
thí sinh thi 2 môn chọn 1 môn dự thi cấp tỉnh</t>
        </r>
      </text>
    </comment>
    <comment ref="I131" authorId="0">
      <text>
        <r>
          <rPr>
            <b/>
            <sz val="8"/>
            <rFont val="Tahoma"/>
            <family val="0"/>
          </rPr>
          <t>Admin:</t>
        </r>
        <r>
          <rPr>
            <sz val="8"/>
            <rFont val="Tahoma"/>
            <family val="0"/>
          </rPr>
          <t xml:space="preserve">
thí sinh chọn lý dự thi cấp tỉnh</t>
        </r>
      </text>
    </comment>
  </commentList>
</comments>
</file>

<file path=xl/sharedStrings.xml><?xml version="1.0" encoding="utf-8"?>
<sst xmlns="http://schemas.openxmlformats.org/spreadsheetml/2006/main" count="1819" uniqueCount="442">
  <si>
    <t>THÔNG BÁO</t>
  </si>
  <si>
    <t>TT</t>
  </si>
  <si>
    <t>Dự thi</t>
  </si>
  <si>
    <t>Xếp thứ</t>
  </si>
  <si>
    <t xml:space="preserve"> </t>
  </si>
  <si>
    <t xml:space="preserve">II.Kết quả từng môn  </t>
  </si>
  <si>
    <t>Môn thi</t>
  </si>
  <si>
    <t>Tổng dự thi</t>
  </si>
  <si>
    <t>Chia theo giải</t>
  </si>
  <si>
    <t>Tỷ lệ</t>
  </si>
  <si>
    <t>NHẤT</t>
  </si>
  <si>
    <t>NHÌ</t>
  </si>
  <si>
    <t>BA</t>
  </si>
  <si>
    <t>KK</t>
  </si>
  <si>
    <t>Toán học</t>
  </si>
  <si>
    <t>Vật lý</t>
  </si>
  <si>
    <t>Hoá học</t>
  </si>
  <si>
    <t>Sinh học</t>
  </si>
  <si>
    <t>Ngữ văn</t>
  </si>
  <si>
    <t>Lịch sử</t>
  </si>
  <si>
    <t>Địa lý</t>
  </si>
  <si>
    <t>Tiếng Anh</t>
  </si>
  <si>
    <t>Casio</t>
  </si>
  <si>
    <t xml:space="preserve">III.Kết quả từng trường </t>
  </si>
  <si>
    <t>TỔNG CỘNG</t>
  </si>
  <si>
    <t xml:space="preserve">   1. Giải tập thể </t>
  </si>
  <si>
    <t>Đơn vị</t>
  </si>
  <si>
    <t>Đạt giải</t>
  </si>
  <si>
    <t>Ghi chú</t>
  </si>
  <si>
    <t>Trường THCS Phạm Văn Đồng</t>
  </si>
  <si>
    <t>V.Tổ chức bồi dưỡng và chuẩn bị cho học sinh đi dự thi cấp tỉnh</t>
  </si>
  <si>
    <t>Đạt cấp huyện</t>
  </si>
  <si>
    <t>Tổng điểm</t>
  </si>
  <si>
    <t>Chia giải</t>
  </si>
  <si>
    <t>Tổng 
cộng</t>
  </si>
  <si>
    <t>Phạm Văn Đồng</t>
  </si>
  <si>
    <t>Phan Đình Phùng</t>
  </si>
  <si>
    <t>Nguyễn Chí Thanh</t>
  </si>
  <si>
    <t>Cao Bá Quát</t>
  </si>
  <si>
    <t>Hoàng Văn Thụ</t>
  </si>
  <si>
    <t>Phạm Hồng Thái</t>
  </si>
  <si>
    <t>Nguyễn Tất Thành</t>
  </si>
  <si>
    <t>Nguyễn Công Trứ</t>
  </si>
  <si>
    <t>Võ Thị Sáu</t>
  </si>
  <si>
    <t>Nguyễn Trãi</t>
  </si>
  <si>
    <t>Nguyễn Văn Trỗi</t>
  </si>
  <si>
    <t>Trường THCS</t>
  </si>
  <si>
    <t xml:space="preserve">PTDT Nội trú </t>
  </si>
  <si>
    <t>Thi
 tỉnh</t>
  </si>
  <si>
    <t xml:space="preserve">   2.Giải cá nhân </t>
  </si>
  <si>
    <t>TRƯỞNG PHÒNG</t>
  </si>
  <si>
    <t>x</t>
  </si>
  <si>
    <t>2. Hình thức và thời gian thi cấp tỉnh</t>
  </si>
  <si>
    <t>Đăng
 ký</t>
  </si>
  <si>
    <t>Dự 
thi</t>
  </si>
  <si>
    <t>Điểm 
TB</t>
  </si>
  <si>
    <t>Xếp giải</t>
  </si>
  <si>
    <t>Số lượng Casio</t>
  </si>
  <si>
    <t>Ấn định số lượng
( 8 môn)</t>
  </si>
  <si>
    <t xml:space="preserve">Nhất </t>
  </si>
  <si>
    <t>Nhì</t>
  </si>
  <si>
    <t>Ba</t>
  </si>
  <si>
    <t>Khuyến khích</t>
  </si>
  <si>
    <t xml:space="preserve">TT </t>
  </si>
  <si>
    <t>Họ và tên</t>
  </si>
  <si>
    <t xml:space="preserve">Trường THCS </t>
  </si>
  <si>
    <t>Dự thi
 môn</t>
  </si>
  <si>
    <t xml:space="preserve">Điểm </t>
  </si>
  <si>
    <t>Thi tỉnh</t>
  </si>
  <si>
    <t>Nhất</t>
  </si>
  <si>
    <t>Độc lập - Tự do - Hạnh phúc</t>
  </si>
  <si>
    <t>Hóa học</t>
  </si>
  <si>
    <t>Ý</t>
  </si>
  <si>
    <t>CỘNG HOÀ XÃ HỘI CHỦ NGHĨA VIỆT NAM</t>
  </si>
  <si>
    <r>
      <t xml:space="preserve"> UBND HUYỆN CƯ JÚT    </t>
    </r>
  </si>
  <si>
    <t>KẾT QUẢ KỲ THI HỌC SINH GIỎI LỚP 9 CẤP HUYỆN 
NĂM HỌC 2016 - 2017</t>
  </si>
  <si>
    <t xml:space="preserve">      Từ ngày 16 tháng 1 năm 2017 đến ngày 19 tháng 01 năm 2017, Phòng GD&amp;ĐT huyện Cư Jút đã tổ chức Kỳ thi học sinh giỏi lớp 9 cấp huyện năm học 2016-2017. Căn cứ kết quả của Hội đồng chấm thi, phòng GD&amp;ĐT thông báo kết quả như sau:</t>
  </si>
  <si>
    <t>Tổng số giải</t>
  </si>
  <si>
    <t xml:space="preserve">Nhì </t>
  </si>
  <si>
    <t>Trường THCS Phan Đình Phùng</t>
  </si>
  <si>
    <t>Trường THCS Phạm Hồng Thái</t>
  </si>
  <si>
    <t>Trường THCS Cao Bá Quát</t>
  </si>
  <si>
    <t>TRỊNH VIẾT</t>
  </si>
  <si>
    <t>MẠNH</t>
  </si>
  <si>
    <t>DƯƠNG NGUYỄN NGỌC</t>
  </si>
  <si>
    <t>BÍCH</t>
  </si>
  <si>
    <t xml:space="preserve">NGUYỄN ĐỨC  </t>
  </si>
  <si>
    <t>HẢI</t>
  </si>
  <si>
    <t>HUỲNH THANH</t>
  </si>
  <si>
    <t>THỐNG</t>
  </si>
  <si>
    <t xml:space="preserve">PHÙNG THỊ THÙY </t>
  </si>
  <si>
    <t>TRANG</t>
  </si>
  <si>
    <t xml:space="preserve">ĐOÀN ĐỨC  </t>
  </si>
  <si>
    <t xml:space="preserve">NGÔ MINH  </t>
  </si>
  <si>
    <t>HOÀNG</t>
  </si>
  <si>
    <t xml:space="preserve">ĐOÀN TRUNG  </t>
  </si>
  <si>
    <t>SƠN</t>
  </si>
  <si>
    <t>NGUYỄN KHẮC</t>
  </si>
  <si>
    <t>TOÀN</t>
  </si>
  <si>
    <t xml:space="preserve">TRẦN ANH  </t>
  </si>
  <si>
    <t>TÀI</t>
  </si>
  <si>
    <t xml:space="preserve">PHAN THỊ CẨM </t>
  </si>
  <si>
    <t>VIÊN</t>
  </si>
  <si>
    <t xml:space="preserve">LÊ HOÀNG  </t>
  </si>
  <si>
    <t>NAM</t>
  </si>
  <si>
    <t xml:space="preserve">PHẠM THỊ THU </t>
  </si>
  <si>
    <t>UYÊN</t>
  </si>
  <si>
    <t xml:space="preserve">CAO HOÀNG </t>
  </si>
  <si>
    <t>ANH</t>
  </si>
  <si>
    <t xml:space="preserve">TRẦN HOÀNG </t>
  </si>
  <si>
    <t xml:space="preserve">NGUYỄN NGỌC PHƯƠNG  </t>
  </si>
  <si>
    <t>TUYỀN</t>
  </si>
  <si>
    <t xml:space="preserve">TRẦN NGUYỄN THẢO  </t>
  </si>
  <si>
    <t>LÊ XUÂN</t>
  </si>
  <si>
    <t>VIỆT</t>
  </si>
  <si>
    <t xml:space="preserve">NGUYỄN NGỌC TRIỆU  </t>
  </si>
  <si>
    <t>VY</t>
  </si>
  <si>
    <t xml:space="preserve">NGUYỄN THỊ HẢI  </t>
  </si>
  <si>
    <t>YẾN</t>
  </si>
  <si>
    <t xml:space="preserve">NGUYỄN TIẾN  </t>
  </si>
  <si>
    <t>ĐẠT</t>
  </si>
  <si>
    <t xml:space="preserve">LÊ MINH </t>
  </si>
  <si>
    <t>ĐỨC</t>
  </si>
  <si>
    <t xml:space="preserve">TRẦN THỊ THÚY </t>
  </si>
  <si>
    <t>HIỀN</t>
  </si>
  <si>
    <t>LÊ THỊ HỒNG</t>
  </si>
  <si>
    <t>NHUNG</t>
  </si>
  <si>
    <t>NGUYỄN THỊ KIM</t>
  </si>
  <si>
    <t>HOA</t>
  </si>
  <si>
    <t xml:space="preserve">VI THỊ THÚY </t>
  </si>
  <si>
    <t xml:space="preserve">NGUYỄN TRƯƠNG QUỲNH  </t>
  </si>
  <si>
    <t>MAI</t>
  </si>
  <si>
    <t xml:space="preserve">CAO VĂN  </t>
  </si>
  <si>
    <t xml:space="preserve">LÊ THỊ QUỲNH  </t>
  </si>
  <si>
    <t xml:space="preserve">PHẠM THU  </t>
  </si>
  <si>
    <t xml:space="preserve">NGÔ THÀNH </t>
  </si>
  <si>
    <t>VINH</t>
  </si>
  <si>
    <t xml:space="preserve">TRƯƠNG HOÀNG </t>
  </si>
  <si>
    <t>VŨ</t>
  </si>
  <si>
    <t xml:space="preserve">LÊ ĐĂNG </t>
  </si>
  <si>
    <t>VŨ THỊ NGỌC</t>
  </si>
  <si>
    <t>HUYỀN</t>
  </si>
  <si>
    <t>VŨ THỊ THÙY</t>
  </si>
  <si>
    <t>LINH</t>
  </si>
  <si>
    <t xml:space="preserve">TRẦN THANH  </t>
  </si>
  <si>
    <t>TÚ</t>
  </si>
  <si>
    <t xml:space="preserve">BÙI NGUYỄN SONG  </t>
  </si>
  <si>
    <t>AN</t>
  </si>
  <si>
    <t>PHAN THỊ THU</t>
  </si>
  <si>
    <t>HOÀI</t>
  </si>
  <si>
    <t xml:space="preserve">LÔ MÃ </t>
  </si>
  <si>
    <t>HỒNG</t>
  </si>
  <si>
    <t>NGUYỄN THỊ BÍCH</t>
  </si>
  <si>
    <t>LIÊN</t>
  </si>
  <si>
    <t xml:space="preserve">HÀ LÊ TRÚC  </t>
  </si>
  <si>
    <t>LAM</t>
  </si>
  <si>
    <t>NGUYỄN TUẤN</t>
  </si>
  <si>
    <t>QUYẾN</t>
  </si>
  <si>
    <t>NGHIÊM THỊ DIỄM</t>
  </si>
  <si>
    <t>QUỲNH</t>
  </si>
  <si>
    <t xml:space="preserve">Nguyễn Công Trứ </t>
  </si>
  <si>
    <t>KKhích</t>
  </si>
  <si>
    <t xml:space="preserve">TRẦN THỊ THU  </t>
  </si>
  <si>
    <t xml:space="preserve">NGUYỄN KHẮC </t>
  </si>
  <si>
    <t>SẰM THỊ</t>
  </si>
  <si>
    <t>THANH</t>
  </si>
  <si>
    <t>CAO HOÀNG</t>
  </si>
  <si>
    <t xml:space="preserve">NGUYỄN ĐỨC </t>
  </si>
  <si>
    <t>LĂNG THỊ HUYỀN</t>
  </si>
  <si>
    <t xml:space="preserve">NGUYỄN ĐÌNH  </t>
  </si>
  <si>
    <t>LỘC</t>
  </si>
  <si>
    <t>NGUYỄN THỊ</t>
  </si>
  <si>
    <t>HÒA</t>
  </si>
  <si>
    <t>PHẠM NGỌC</t>
  </si>
  <si>
    <t>NGÔ VĂN</t>
  </si>
  <si>
    <t>KHOA</t>
  </si>
  <si>
    <t xml:space="preserve">TRẦN HỮU </t>
  </si>
  <si>
    <t>HÀ</t>
  </si>
  <si>
    <t xml:space="preserve">TRẦN THỊ THU </t>
  </si>
  <si>
    <t xml:space="preserve">ĐOÀN ĐỨC </t>
  </si>
  <si>
    <t xml:space="preserve">NGUYỄN NGỌC PHƯƠNG </t>
  </si>
  <si>
    <t>TRỊNH TIẾN</t>
  </si>
  <si>
    <t>DŨNG</t>
  </si>
  <si>
    <t>HÀ THỊ THU</t>
  </si>
  <si>
    <t>HẰNG</t>
  </si>
  <si>
    <t xml:space="preserve">VŨ THỊ </t>
  </si>
  <si>
    <t>HOÀNG THỊ NGỌC</t>
  </si>
  <si>
    <t>ÁNH</t>
  </si>
  <si>
    <t>ĐỖ MINH</t>
  </si>
  <si>
    <t>HIẾU</t>
  </si>
  <si>
    <t>TRẦN THỊ KIM</t>
  </si>
  <si>
    <t>CHI</t>
  </si>
  <si>
    <t xml:space="preserve">ĐỖ VĂN </t>
  </si>
  <si>
    <t>ĐIỆP</t>
  </si>
  <si>
    <t xml:space="preserve">NGUYỄN TRƯƠNG QUỲNH </t>
  </si>
  <si>
    <t>VI THỊ THU</t>
  </si>
  <si>
    <t>THẢO</t>
  </si>
  <si>
    <t>NGUYỄN NGỌC TƯỜNG</t>
  </si>
  <si>
    <t>VI</t>
  </si>
  <si>
    <t>NGUYỄN THIẾT</t>
  </si>
  <si>
    <t>DTNT Cư Jut</t>
  </si>
  <si>
    <t>NGUYỄN THỊ THÚY</t>
  </si>
  <si>
    <t>KIỀU</t>
  </si>
  <si>
    <t>ĐẬU NGUYỄN QUỲNH</t>
  </si>
  <si>
    <t>VÂN</t>
  </si>
  <si>
    <t>TRẦN THỊ</t>
  </si>
  <si>
    <t>HƯƠNG</t>
  </si>
  <si>
    <t>ĐÀM THỊ HẢI</t>
  </si>
  <si>
    <t>PHƯƠNG</t>
  </si>
  <si>
    <t>ĐINH THỊ</t>
  </si>
  <si>
    <t>NGUYỄN NGỌC NAM</t>
  </si>
  <si>
    <t xml:space="preserve">THUẬN </t>
  </si>
  <si>
    <t>ĐỒNG VIẾT</t>
  </si>
  <si>
    <t>TÌNH</t>
  </si>
  <si>
    <t>LÊ DIỆU</t>
  </si>
  <si>
    <t xml:space="preserve">NÔNG THỊ THU </t>
  </si>
  <si>
    <t xml:space="preserve">LĂNG VĂN </t>
  </si>
  <si>
    <t>CƯƠNG</t>
  </si>
  <si>
    <t>NG ĐOÀN MAI XUÂN</t>
  </si>
  <si>
    <t xml:space="preserve">THẢO </t>
  </si>
  <si>
    <t>TẠ THỊ TÚ</t>
  </si>
  <si>
    <t xml:space="preserve">CAO THỊ </t>
  </si>
  <si>
    <t>THU</t>
  </si>
  <si>
    <t xml:space="preserve">THIẾM THỊ </t>
  </si>
  <si>
    <t>HẢO</t>
  </si>
  <si>
    <t>TRẦN THỊ MỸ</t>
  </si>
  <si>
    <t>LỆ</t>
  </si>
  <si>
    <t xml:space="preserve">HỨA THỊ </t>
  </si>
  <si>
    <t>HOÀNG TRỌNG</t>
  </si>
  <si>
    <t xml:space="preserve">HIẾU </t>
  </si>
  <si>
    <t xml:space="preserve">BẾ THỊ </t>
  </si>
  <si>
    <t>LAN</t>
  </si>
  <si>
    <t>NGUYỄN CAO THẢO</t>
  </si>
  <si>
    <t>NGUYÊN</t>
  </si>
  <si>
    <t xml:space="preserve">NGUYỄN HỒNG  </t>
  </si>
  <si>
    <t>DIỄM</t>
  </si>
  <si>
    <t>NGUYỄN THU</t>
  </si>
  <si>
    <t>NGUYỄN THỊ TRÀ</t>
  </si>
  <si>
    <t>MY</t>
  </si>
  <si>
    <t xml:space="preserve">PHẠM THỊ </t>
  </si>
  <si>
    <t>TRÂM</t>
  </si>
  <si>
    <t xml:space="preserve">HOÀNG THỊ </t>
  </si>
  <si>
    <t>HOÀNG THỊ HẢI</t>
  </si>
  <si>
    <t xml:space="preserve">TRẦN THỊ HÀ </t>
  </si>
  <si>
    <t>LỘC THỊ KIM</t>
  </si>
  <si>
    <t>GIANG</t>
  </si>
  <si>
    <t>NGUYỄN THỊ PHƯƠNG</t>
  </si>
  <si>
    <t>HOÀNG THỊ</t>
  </si>
  <si>
    <t>TRĂM</t>
  </si>
  <si>
    <t>LƯƠNG THÚY</t>
  </si>
  <si>
    <t>H' KÚC</t>
  </si>
  <si>
    <t>NI Ê</t>
  </si>
  <si>
    <t xml:space="preserve">ĐÀO THỊ THU  </t>
  </si>
  <si>
    <t xml:space="preserve">HÀ THỊ </t>
  </si>
  <si>
    <t>NGOAN</t>
  </si>
  <si>
    <t>NGUYỄN THỊ HỒNG</t>
  </si>
  <si>
    <t>NGUYỄN THỊ THÙY</t>
  </si>
  <si>
    <t>TRỊNH THỊ PHƯƠNG</t>
  </si>
  <si>
    <t xml:space="preserve">TRẦN THỊ NHƯ </t>
  </si>
  <si>
    <t xml:space="preserve">LÝ MINH </t>
  </si>
  <si>
    <t>HẠNH</t>
  </si>
  <si>
    <t>NGUYỄN ANH</t>
  </si>
  <si>
    <t>THƠ</t>
  </si>
  <si>
    <t>DƯƠNG THUYỀN</t>
  </si>
  <si>
    <t>THẨM THỊ TÚ</t>
  </si>
  <si>
    <t>PHẠM THỊ BÍCH</t>
  </si>
  <si>
    <t>LOAN</t>
  </si>
  <si>
    <t xml:space="preserve">PHAN THỊ HUYỀN  </t>
  </si>
  <si>
    <t xml:space="preserve">PHẠM HẠNH  </t>
  </si>
  <si>
    <t>XUÂN</t>
  </si>
  <si>
    <t xml:space="preserve">NGÔ HỒNG </t>
  </si>
  <si>
    <t>LỢI</t>
  </si>
  <si>
    <t>PHẠM THỊ THANH</t>
  </si>
  <si>
    <t xml:space="preserve">PHẠM THU </t>
  </si>
  <si>
    <t xml:space="preserve">NGUYỄN THỊ THANH  </t>
  </si>
  <si>
    <t>NGUYỄN THỊ MAI</t>
  </si>
  <si>
    <t>KHIÊN</t>
  </si>
  <si>
    <t xml:space="preserve">LÊ KHÁNH         </t>
  </si>
  <si>
    <t xml:space="preserve">NGUYỄN PHẠM LINH </t>
  </si>
  <si>
    <t>NHI</t>
  </si>
  <si>
    <t xml:space="preserve">MAI THỊ HỒNG </t>
  </si>
  <si>
    <t xml:space="preserve">LÊ THỊ NHƯ </t>
  </si>
  <si>
    <t xml:space="preserve">TRƯƠNG THỊ </t>
  </si>
  <si>
    <t>THƯƠNG</t>
  </si>
  <si>
    <t>VI THỊ KIM</t>
  </si>
  <si>
    <t>TUYẾN</t>
  </si>
  <si>
    <t>H'MIN</t>
  </si>
  <si>
    <t>KTUL</t>
  </si>
  <si>
    <t>H OEL</t>
  </si>
  <si>
    <t>KỄN</t>
  </si>
  <si>
    <t xml:space="preserve">HÀ HOÀNG YẾN </t>
  </si>
  <si>
    <t>DƯƠNG BÍCH</t>
  </si>
  <si>
    <t>NGỌC</t>
  </si>
  <si>
    <t>NGÔ THỊ</t>
  </si>
  <si>
    <t xml:space="preserve">TRẦN THỊ </t>
  </si>
  <si>
    <t>ĐẶNG THỊ NGỌC</t>
  </si>
  <si>
    <t>DIỆP</t>
  </si>
  <si>
    <t xml:space="preserve">HOÀNG MINH </t>
  </si>
  <si>
    <t>CHIỀU</t>
  </si>
  <si>
    <t xml:space="preserve">VŨ THANH </t>
  </si>
  <si>
    <t>MÂY</t>
  </si>
  <si>
    <t xml:space="preserve">ĐINH THỊ </t>
  </si>
  <si>
    <t>NGA</t>
  </si>
  <si>
    <t xml:space="preserve">HOÀNG XUÂN </t>
  </si>
  <si>
    <t>NGUYỄN THỊ HUYỀN</t>
  </si>
  <si>
    <t>TRƯƠNG THỊ</t>
  </si>
  <si>
    <t>PHẠM THỊ QUỲNH</t>
  </si>
  <si>
    <t xml:space="preserve">PHÙNG THỊ </t>
  </si>
  <si>
    <t>LINH KHẮC</t>
  </si>
  <si>
    <t>UY</t>
  </si>
  <si>
    <t>TRẦN LÊ NGỌC</t>
  </si>
  <si>
    <t>ĐỖ THỊ THANH</t>
  </si>
  <si>
    <t>THÙY</t>
  </si>
  <si>
    <t xml:space="preserve">LÊ THỊ THÙY </t>
  </si>
  <si>
    <t xml:space="preserve">NGUYỄN THỊ TRÀ </t>
  </si>
  <si>
    <t xml:space="preserve">HOÀNG THỊ NGỌC  </t>
  </si>
  <si>
    <t>DIỆU</t>
  </si>
  <si>
    <t>DUNG</t>
  </si>
  <si>
    <t>LÝ THỊ</t>
  </si>
  <si>
    <t>HOÀNG THỊ THUỲ</t>
  </si>
  <si>
    <t xml:space="preserve">NGUYỄN THU  </t>
  </si>
  <si>
    <t>LÔ MÃ</t>
  </si>
  <si>
    <t>LĂNG QUỐC</t>
  </si>
  <si>
    <t xml:space="preserve">HÀ NGỌC </t>
  </si>
  <si>
    <t>CÚC</t>
  </si>
  <si>
    <t>TÂM</t>
  </si>
  <si>
    <t xml:space="preserve">LÝ VŨ BẢO </t>
  </si>
  <si>
    <t>THÁI THỊ</t>
  </si>
  <si>
    <t xml:space="preserve">PHÙNG MÙI </t>
  </si>
  <si>
    <t>MAO</t>
  </si>
  <si>
    <t xml:space="preserve">HÀ NGUYỄN KIM  </t>
  </si>
  <si>
    <t>VI THỊ</t>
  </si>
  <si>
    <t>HUỆ</t>
  </si>
  <si>
    <t xml:space="preserve">NGUYỄN THỊ THU  </t>
  </si>
  <si>
    <t>HOÀNG THỊ PHƯƠNG</t>
  </si>
  <si>
    <t>BÙI THỊ THU</t>
  </si>
  <si>
    <t>RIÊU THỊ THU</t>
  </si>
  <si>
    <t>TRIỆU THỊ</t>
  </si>
  <si>
    <t>LÊ THỊ QUỲNH</t>
  </si>
  <si>
    <t>DU</t>
  </si>
  <si>
    <t>PHẠM VĂN</t>
  </si>
  <si>
    <t>HUY</t>
  </si>
  <si>
    <t>LĂNG THỊ THU</t>
  </si>
  <si>
    <t>NGUYỄN THỊ THƯƠNG</t>
  </si>
  <si>
    <t>HOÀNG PHẠM HẢI</t>
  </si>
  <si>
    <t>PHAN THỊ PHƯƠNG</t>
  </si>
  <si>
    <t>ĐÔNG</t>
  </si>
  <si>
    <t xml:space="preserve">HOÀNG LINH  </t>
  </si>
  <si>
    <t xml:space="preserve">BÙI NGUYỄN SONG </t>
  </si>
  <si>
    <t>VŨ NHẬT</t>
  </si>
  <si>
    <t>MINH</t>
  </si>
  <si>
    <t xml:space="preserve">NGUYỄN HỒNG </t>
  </si>
  <si>
    <t>NGUYỄN MINH</t>
  </si>
  <si>
    <t xml:space="preserve">ĐẶNG THU  </t>
  </si>
  <si>
    <t xml:space="preserve">ĐOÀN THỊ MAI  </t>
  </si>
  <si>
    <t>THỦY</t>
  </si>
  <si>
    <t>NGUYỄN THỊ LỆ</t>
  </si>
  <si>
    <t>NGUYỄN SINH</t>
  </si>
  <si>
    <t>HỌC</t>
  </si>
  <si>
    <t xml:space="preserve">NGUYỄN ANH </t>
  </si>
  <si>
    <t xml:space="preserve">NGUYỄN CHUNG </t>
  </si>
  <si>
    <t>HAN</t>
  </si>
  <si>
    <t xml:space="preserve">VŨ NHƯ  </t>
  </si>
  <si>
    <t>NGUYỄN THỊ KIỀU</t>
  </si>
  <si>
    <t>TRINH</t>
  </si>
  <si>
    <t>LINH XUÂN</t>
  </si>
  <si>
    <t xml:space="preserve">ĐOÀN TRUNG </t>
  </si>
  <si>
    <t xml:space="preserve">LƯƠNG THỊ TƯỜNG </t>
  </si>
  <si>
    <t>CHÚC</t>
  </si>
  <si>
    <t>HOÀNG THỊ KIM</t>
  </si>
  <si>
    <t>LY</t>
  </si>
  <si>
    <t xml:space="preserve">HÀ KIỀU </t>
  </si>
  <si>
    <t>TRẦN ANH</t>
  </si>
  <si>
    <t>NGUYỄN TRƯƠNG QUỲNH</t>
  </si>
  <si>
    <t xml:space="preserve">ĐINH TIẾN </t>
  </si>
  <si>
    <t>KHỞI</t>
  </si>
  <si>
    <t xml:space="preserve">TRẦN THANH </t>
  </si>
  <si>
    <t>PHẠM TRẦN DIỆU</t>
  </si>
  <si>
    <t xml:space="preserve">NGUYỄN TIẾN </t>
  </si>
  <si>
    <t>NGÔ MINH</t>
  </si>
  <si>
    <t xml:space="preserve">BÙI DANH QUỐC </t>
  </si>
  <si>
    <t xml:space="preserve">HÀ LÊ TRÚC </t>
  </si>
  <si>
    <t>TRIỆU THỊ MINH</t>
  </si>
  <si>
    <t>NGUYỆT</t>
  </si>
  <si>
    <t xml:space="preserve">TRẦN ANH </t>
  </si>
  <si>
    <t>NGUYỄN DUY</t>
  </si>
  <si>
    <t>TÙNG</t>
  </si>
  <si>
    <t>NGUYỄN NGỌC PHƯƠNG</t>
  </si>
  <si>
    <t xml:space="preserve">PHẠM THANH </t>
  </si>
  <si>
    <t xml:space="preserve">LÊ HOÀNG </t>
  </si>
  <si>
    <t>BẢO</t>
  </si>
  <si>
    <t>NGUYỄN THỊ THU</t>
  </si>
  <si>
    <t xml:space="preserve">CAO VĂN </t>
  </si>
  <si>
    <t>VÕ MINH</t>
  </si>
  <si>
    <t>DUY</t>
  </si>
  <si>
    <t xml:space="preserve">HUỲNH PHƯƠNG </t>
  </si>
  <si>
    <t>BÙI NGUYỄN SONG</t>
  </si>
  <si>
    <t>HÀ NGUYỄN KIM</t>
  </si>
  <si>
    <t>LÊ HỒ TIỂU</t>
  </si>
  <si>
    <t xml:space="preserve">LẠI THỊ NGỌC </t>
  </si>
  <si>
    <t>QUYÊN</t>
  </si>
  <si>
    <t>TRẦN NGUYỄN THẢO</t>
  </si>
  <si>
    <t>TRƯƠNG HOÀNG</t>
  </si>
  <si>
    <t xml:space="preserve">ĐOÀN  THỊ MAI </t>
  </si>
  <si>
    <t xml:space="preserve">LÊ THỊ QUỲNH </t>
  </si>
  <si>
    <t>NGUYỄN NGỌC TRIỆU</t>
  </si>
  <si>
    <t xml:space="preserve">ĐÀO THỊ THU </t>
  </si>
  <si>
    <t xml:space="preserve">ĐOÀN THỊ HẰNG </t>
  </si>
  <si>
    <t>HOÀNG LINH</t>
  </si>
  <si>
    <t xml:space="preserve">PHAN THỊ PHƯƠNG </t>
  </si>
  <si>
    <t>LA THỊ</t>
  </si>
  <si>
    <t>LIỄU</t>
  </si>
  <si>
    <t>PHAN THANH</t>
  </si>
  <si>
    <t>TÂN</t>
  </si>
  <si>
    <t>NGUYỄN HỒNG</t>
  </si>
  <si>
    <t xml:space="preserve">      Thực hiện theo công văn số 1836 KH/SGD&amp;ĐT ngày 21 tháng 10 năm 2016 và công văn số 73/SGDĐT-KTKĐCLGD ngày 10 tháng 01 năm 2017 của Sở GD&amp; ĐT Đăk Nông.
      Tổ chức đi thi cấp tỉnh Phòng GD&amp;ĐT sẽ có thông báo sau.</t>
  </si>
  <si>
    <t xml:space="preserve">1. Tổ chức bồi dưỡng và chọn môn thi </t>
  </si>
  <si>
    <t xml:space="preserve">      Phòng giáo dục và Đào tạo sẽ cấp giấy chứng nhận cho học sinh đạt giải cấp huyện và đề nghị UBND huyện khen thưởng cho tập thể và cá nhân đạt giải.</t>
  </si>
  <si>
    <t xml:space="preserve">      Nhận được thông báo này, Phòng giáo dục và Đào tạo yêu cầu các trường thông báo kịp thời kết quả đến học sinh và gia đình các em. Đồng thời tham mưu với các cấp chính quyền khen thưởng để động viên cho các em đạt giải và giáo viên có học sinh đạt giải, chuẩn bị chu đáo cho học sinh đi dự thi cấp tỉnh.</t>
  </si>
  <si>
    <t>Các môn văn hóa</t>
  </si>
  <si>
    <t>1.</t>
  </si>
  <si>
    <t>2.</t>
  </si>
  <si>
    <t>Giải Toán Casio</t>
  </si>
  <si>
    <t>DUYÊN</t>
  </si>
  <si>
    <t xml:space="preserve">NGUYỄN THỊ THU </t>
  </si>
  <si>
    <t>TRẦN THỊ THU</t>
  </si>
  <si>
    <t>Đã chọn thi Hóa</t>
  </si>
  <si>
    <t>Đã chọn thi Lý</t>
  </si>
  <si>
    <t>Đã chọn thi Toán</t>
  </si>
  <si>
    <t xml:space="preserve">ọn </t>
  </si>
  <si>
    <t xml:space="preserve">       Phòng Giáo dục và Đào tạo giao cho Hiệu trưởng các trường có học sinh trong đội tuyển cấp tỉnh bố trí giáo viên ôn luyện và bồi dưỡng cho các em đội tuyển Casio từ ngày 15/01/2017 đến ngày 25/2/2017, các môn còn lại từ ngày 20/01/2017 đến ngày 10/3/2017.
      Dựa vào kết quả điểm của các môn thi và danh sách đội tuyển tham gia thi cấp tỉnh, các trường định hướng cho các em học sinh về việc lựa chọn môn thi cấp tỉnh. Các em dự thi môn Casio có thể dự thi thêm 1 môn khác.</t>
  </si>
  <si>
    <t xml:space="preserve"> Cư Jút, ngày       tháng 02 năm 2017</t>
  </si>
  <si>
    <t>Số        / TB-PGD&amp;ĐT</t>
  </si>
  <si>
    <r>
      <t xml:space="preserve">          </t>
    </r>
    <r>
      <rPr>
        <b/>
        <u val="single"/>
        <sz val="14"/>
        <color indexed="8"/>
        <rFont val="Times New Roman"/>
        <family val="1"/>
      </rPr>
      <t>Kính gửi</t>
    </r>
    <r>
      <rPr>
        <b/>
        <sz val="14"/>
        <color indexed="8"/>
        <rFont val="Times New Roman"/>
        <family val="1"/>
      </rPr>
      <t>:</t>
    </r>
    <r>
      <rPr>
        <sz val="14"/>
        <color indexed="8"/>
        <rFont val="Times New Roman"/>
        <family val="1"/>
      </rPr>
      <t xml:space="preserve">  </t>
    </r>
    <r>
      <rPr>
        <b/>
        <sz val="14"/>
        <color indexed="8"/>
        <rFont val="Times New Roman"/>
        <family val="1"/>
      </rPr>
      <t xml:space="preserve"> Hiệu trưởng các trường THCS và PTDT Nội trú.     </t>
    </r>
    <r>
      <rPr>
        <sz val="14"/>
        <color indexed="8"/>
        <rFont val="Times New Roman"/>
        <family val="1"/>
      </rPr>
      <t xml:space="preserve"> 
      Thực hiện công văn số 1836/KH -SGDĐT ngày 21/10/2016 của Sở Giáo dục và Đào tạo Đắk Nông về việc hướng dẫn tổ chức Cuộc thi học sinh giỏi giải toán trên máy tính cầm tay bậc THCS và THPT tỉnh Đắk Nông năm học 2016-2017.
       Thực hiện công văn số 141/HD -PGDĐT ngày 22/12/2016 của Phòng Giáo dục và Đào tạo Cư Jút về việc hướng dẫn tổ chức kỳ thi chọn học sinh giỏi lớp 9 cấp huyện năm học 2016-2017.</t>
    </r>
  </si>
  <si>
    <r>
      <t>I.Số lượng dự thi và đạt giải</t>
    </r>
    <r>
      <rPr>
        <sz val="14"/>
        <rFont val="Times New Roman"/>
        <family val="1"/>
      </rPr>
      <t xml:space="preserve">  </t>
    </r>
  </si>
  <si>
    <r>
      <t xml:space="preserve">Lưu ý: </t>
    </r>
    <r>
      <rPr>
        <i/>
        <sz val="12"/>
        <color indexed="8"/>
        <rFont val="Times New Roman"/>
        <family val="1"/>
      </rPr>
      <t>Môn Casio không tính giải tập thể</t>
    </r>
  </si>
  <si>
    <r>
      <t>IV.Khen thưởng</t>
    </r>
    <r>
      <rPr>
        <sz val="14"/>
        <rFont val="Times New Roman"/>
        <family val="1"/>
      </rPr>
      <t xml:space="preserve">  </t>
    </r>
  </si>
  <si>
    <r>
      <t xml:space="preserve">  Nơi nhận</t>
    </r>
    <r>
      <rPr>
        <b/>
        <sz val="14"/>
        <rFont val="Times New Roman"/>
        <family val="1"/>
      </rPr>
      <t xml:space="preserve"> :                                                                  </t>
    </r>
  </si>
  <si>
    <r>
      <t xml:space="preserve">    PHÒNG GD&amp;ĐT </t>
    </r>
    <r>
      <rPr>
        <sz val="14"/>
        <rFont val="Times New Roman"/>
        <family val="1"/>
      </rPr>
      <t xml:space="preserve">                       </t>
    </r>
  </si>
  <si>
    <t xml:space="preserve">  - Lưu VT, CM.</t>
  </si>
  <si>
    <t xml:space="preserve">  - TP, PTP;</t>
  </si>
  <si>
    <t xml:space="preserve">  -  Như trên;</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</si>
</sst>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5">
    <font>
      <sz val="10"/>
      <name val="Arial"/>
      <family val="0"/>
    </font>
    <font>
      <b/>
      <sz val="14"/>
      <name val="Times New Roman"/>
      <family val="1"/>
    </font>
    <font>
      <b/>
      <u val="single"/>
      <sz val="14"/>
      <name val="Times New Roman"/>
      <family val="1"/>
    </font>
    <font>
      <sz val="8"/>
      <name val="Arial"/>
      <family val="2"/>
    </font>
    <font>
      <sz val="12"/>
      <name val="VNI-Times"/>
      <family val="0"/>
    </font>
    <font>
      <b/>
      <sz val="12"/>
      <name val="Times New Roman"/>
      <family val="1"/>
    </font>
    <font>
      <sz val="12"/>
      <name val="Times New Roman"/>
      <family val="1"/>
    </font>
    <font>
      <sz val="8"/>
      <name val="Tahoma"/>
      <family val="0"/>
    </font>
    <font>
      <b/>
      <sz val="8"/>
      <name val="Tahoma"/>
      <family val="0"/>
    </font>
    <font>
      <sz val="14"/>
      <name val="Times New Roman"/>
      <family val="1"/>
    </font>
    <font>
      <sz val="10"/>
      <name val="Times New Roman"/>
      <family val="1"/>
    </font>
    <font>
      <u val="single"/>
      <sz val="12"/>
      <name val="Times New Roman"/>
      <family val="1"/>
    </font>
    <font>
      <i/>
      <sz val="12"/>
      <name val="Times New Roman"/>
      <family val="1"/>
    </font>
    <font>
      <b/>
      <sz val="18"/>
      <name val="Times New Roman"/>
      <family val="1"/>
    </font>
    <font>
      <sz val="14"/>
      <color indexed="8"/>
      <name val="Times New Roman"/>
      <family val="1"/>
    </font>
    <font>
      <b/>
      <u val="single"/>
      <sz val="14"/>
      <color indexed="8"/>
      <name val="Times New Roman"/>
      <family val="1"/>
    </font>
    <font>
      <b/>
      <sz val="14"/>
      <color indexed="8"/>
      <name val="Times New Roman"/>
      <family val="1"/>
    </font>
    <font>
      <b/>
      <sz val="11"/>
      <color indexed="8"/>
      <name val="Times New Roman"/>
      <family val="1"/>
    </font>
    <font>
      <sz val="11"/>
      <color indexed="8"/>
      <name val="Times New Roman"/>
      <family val="1"/>
    </font>
    <font>
      <sz val="12"/>
      <color indexed="8"/>
      <name val="Times New Roman"/>
      <family val="1"/>
    </font>
    <font>
      <b/>
      <sz val="10"/>
      <name val="Times New Roman"/>
      <family val="1"/>
    </font>
    <font>
      <b/>
      <sz val="12"/>
      <color indexed="8"/>
      <name val="Times New Roman"/>
      <family val="1"/>
    </font>
    <font>
      <sz val="11"/>
      <name val="Times New Roman"/>
      <family val="1"/>
    </font>
    <font>
      <b/>
      <sz val="11"/>
      <name val="Times New Roman"/>
      <family val="1"/>
    </font>
    <font>
      <b/>
      <i/>
      <sz val="12"/>
      <color indexed="8"/>
      <name val="Times New Roman"/>
      <family val="1"/>
    </font>
    <font>
      <i/>
      <sz val="12"/>
      <color indexed="8"/>
      <name val="Times New Roman"/>
      <family val="1"/>
    </font>
    <font>
      <b/>
      <i/>
      <sz val="12"/>
      <name val="Times New Roman"/>
      <family val="1"/>
    </font>
    <font>
      <sz val="7"/>
      <name val="Times New Roman"/>
      <family val="1"/>
    </font>
    <font>
      <i/>
      <sz val="14"/>
      <name val="Times New Roman"/>
      <family val="1"/>
    </font>
    <font>
      <b/>
      <i/>
      <sz val="14"/>
      <name val="Times New Roman"/>
      <family val="1"/>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Times New Roman"/>
      <family val="2"/>
    </font>
    <font>
      <b/>
      <sz val="11"/>
      <color theme="1"/>
      <name val="Arial"/>
      <family val="2"/>
    </font>
    <font>
      <sz val="11"/>
      <color rgb="FFFF0000"/>
      <name val="Arial"/>
      <family val="2"/>
    </font>
    <font>
      <b/>
      <sz val="8"/>
      <name val="Arial"/>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double"/>
      <right>
        <color indexed="63"/>
      </right>
      <top style="double"/>
      <bottom style="thin"/>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style="thin"/>
      <right style="thin"/>
      <top style="double"/>
      <bottom style="thin"/>
    </border>
    <border>
      <left style="thin"/>
      <right style="double"/>
      <top style="double"/>
      <bottom style="thin"/>
    </border>
    <border>
      <left style="double"/>
      <right>
        <color indexed="63"/>
      </right>
      <top style="thin"/>
      <bottom style="thin"/>
    </border>
    <border>
      <left style="thin"/>
      <right style="double"/>
      <top style="thin"/>
      <bottom style="thin"/>
    </border>
    <border>
      <left style="double"/>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double"/>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thin"/>
      <bottom style="double"/>
    </border>
    <border>
      <left style="thin"/>
      <right style="double"/>
      <top style="thin"/>
      <bottom style="double"/>
    </border>
    <border>
      <left style="thin"/>
      <right style="double"/>
      <top style="double"/>
      <bottom>
        <color indexed="63"/>
      </bottom>
    </border>
    <border>
      <left style="thin"/>
      <right style="double"/>
      <top>
        <color indexed="63"/>
      </top>
      <bottom>
        <color indexed="63"/>
      </bottom>
    </border>
    <border>
      <left style="thin"/>
      <right style="thin"/>
      <top style="double"/>
      <bottom>
        <color indexed="63"/>
      </bottom>
    </border>
    <border>
      <left style="thin"/>
      <right style="thin"/>
      <top>
        <color indexed="63"/>
      </top>
      <bottom>
        <color indexed="63"/>
      </bottom>
    </border>
    <border>
      <left style="double"/>
      <right style="thin"/>
      <top style="double"/>
      <bottom>
        <color indexed="63"/>
      </bottom>
    </border>
    <border>
      <left style="double"/>
      <right style="thin"/>
      <top>
        <color indexed="63"/>
      </top>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8"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29" borderId="1" applyNumberFormat="0" applyAlignment="0" applyProtection="0"/>
    <xf numFmtId="0" fontId="58" fillId="0" borderId="6" applyNumberFormat="0" applyFill="0" applyAlignment="0" applyProtection="0"/>
    <xf numFmtId="0" fontId="59" fillId="30" borderId="0" applyNumberFormat="0" applyBorder="0" applyAlignment="0" applyProtection="0"/>
    <xf numFmtId="0" fontId="4" fillId="0" borderId="0">
      <alignment/>
      <protection/>
    </xf>
    <xf numFmtId="0" fontId="0" fillId="31" borderId="7" applyNumberFormat="0" applyFont="0" applyAlignment="0" applyProtection="0"/>
    <xf numFmtId="0" fontId="60" fillId="26"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18">
    <xf numFmtId="0" fontId="0" fillId="0" borderId="0" xfId="0" applyAlignment="1">
      <alignment/>
    </xf>
    <xf numFmtId="0" fontId="6" fillId="0" borderId="10" xfId="0" applyFont="1" applyBorder="1" applyAlignment="1">
      <alignment horizontal="center" vertical="center"/>
    </xf>
    <xf numFmtId="0" fontId="5" fillId="0" borderId="10" xfId="0" applyFont="1" applyBorder="1" applyAlignment="1">
      <alignment horizontal="center" vertical="center"/>
    </xf>
    <xf numFmtId="0" fontId="5" fillId="0" borderId="10" xfId="0" applyFont="1" applyFill="1" applyBorder="1" applyAlignment="1">
      <alignment horizontal="center" vertical="center"/>
    </xf>
    <xf numFmtId="0" fontId="9" fillId="0" borderId="0" xfId="0" applyFont="1" applyAlignment="1">
      <alignment horizontal="center"/>
    </xf>
    <xf numFmtId="0" fontId="10" fillId="0" borderId="0" xfId="0" applyFont="1" applyAlignment="1">
      <alignment/>
    </xf>
    <xf numFmtId="0" fontId="1" fillId="0" borderId="0" xfId="0" applyFont="1" applyAlignment="1">
      <alignment horizontal="center"/>
    </xf>
    <xf numFmtId="0" fontId="5" fillId="0" borderId="0" xfId="0" applyFont="1" applyAlignment="1">
      <alignment/>
    </xf>
    <xf numFmtId="0" fontId="11" fillId="0" borderId="0" xfId="0" applyFont="1" applyAlignment="1">
      <alignment/>
    </xf>
    <xf numFmtId="0" fontId="1" fillId="0" borderId="0" xfId="0" applyFont="1" applyAlignment="1">
      <alignment/>
    </xf>
    <xf numFmtId="0" fontId="10" fillId="0" borderId="0" xfId="0" applyFont="1" applyAlignment="1">
      <alignment horizontal="center"/>
    </xf>
    <xf numFmtId="0" fontId="9" fillId="0" borderId="0" xfId="0" applyFont="1" applyAlignment="1">
      <alignment horizontal="left"/>
    </xf>
    <xf numFmtId="0" fontId="13" fillId="0" borderId="0" xfId="0" applyFont="1" applyAlignment="1">
      <alignment/>
    </xf>
    <xf numFmtId="0" fontId="18" fillId="0" borderId="10" xfId="0" applyFont="1" applyBorder="1" applyAlignment="1">
      <alignment horizontal="center"/>
    </xf>
    <xf numFmtId="0" fontId="19" fillId="0" borderId="10" xfId="0" applyFont="1" applyBorder="1" applyAlignment="1">
      <alignment/>
    </xf>
    <xf numFmtId="2" fontId="6" fillId="32" borderId="10" xfId="0" applyNumberFormat="1" applyFont="1" applyFill="1" applyBorder="1" applyAlignment="1">
      <alignment horizontal="center" vertical="center" wrapText="1"/>
    </xf>
    <xf numFmtId="0" fontId="17" fillId="0" borderId="10" xfId="0" applyFont="1" applyBorder="1" applyAlignment="1">
      <alignment horizontal="center"/>
    </xf>
    <xf numFmtId="0" fontId="20" fillId="0" borderId="10" xfId="0" applyFont="1" applyBorder="1" applyAlignment="1">
      <alignment horizontal="right"/>
    </xf>
    <xf numFmtId="176" fontId="17" fillId="0" borderId="10" xfId="0" applyNumberFormat="1" applyFont="1" applyBorder="1" applyAlignment="1">
      <alignment horizontal="center"/>
    </xf>
    <xf numFmtId="0" fontId="17" fillId="0" borderId="0" xfId="0" applyFont="1" applyBorder="1" applyAlignment="1">
      <alignment horizontal="center"/>
    </xf>
    <xf numFmtId="0" fontId="20" fillId="0" borderId="0" xfId="0" applyFont="1" applyBorder="1" applyAlignment="1">
      <alignment horizontal="right"/>
    </xf>
    <xf numFmtId="176" fontId="17" fillId="0" borderId="0" xfId="0" applyNumberFormat="1" applyFont="1" applyBorder="1" applyAlignment="1">
      <alignment horizontal="center"/>
    </xf>
    <xf numFmtId="0" fontId="20" fillId="0" borderId="10" xfId="0" applyFont="1" applyBorder="1" applyAlignment="1">
      <alignment horizontal="center" vertical="center"/>
    </xf>
    <xf numFmtId="0" fontId="21" fillId="0" borderId="10" xfId="0" applyFont="1" applyBorder="1" applyAlignment="1">
      <alignment/>
    </xf>
    <xf numFmtId="0" fontId="22" fillId="0" borderId="11" xfId="0" applyFont="1" applyBorder="1" applyAlignment="1">
      <alignment horizontal="center"/>
    </xf>
    <xf numFmtId="0" fontId="17" fillId="0" borderId="11" xfId="0" applyFont="1" applyBorder="1" applyAlignment="1">
      <alignment horizontal="center"/>
    </xf>
    <xf numFmtId="0" fontId="18" fillId="0" borderId="0" xfId="0" applyFont="1" applyBorder="1" applyAlignment="1">
      <alignment horizontal="center"/>
    </xf>
    <xf numFmtId="0" fontId="19" fillId="0" borderId="0" xfId="0" applyFont="1" applyBorder="1" applyAlignment="1">
      <alignment/>
    </xf>
    <xf numFmtId="0" fontId="22" fillId="0" borderId="0" xfId="0" applyFont="1" applyBorder="1" applyAlignment="1">
      <alignment horizontal="center"/>
    </xf>
    <xf numFmtId="10" fontId="18" fillId="0" borderId="0" xfId="0" applyNumberFormat="1" applyFont="1" applyBorder="1" applyAlignment="1">
      <alignment horizontal="center"/>
    </xf>
    <xf numFmtId="0" fontId="10" fillId="0" borderId="0" xfId="0" applyFont="1" applyBorder="1" applyAlignment="1">
      <alignment/>
    </xf>
    <xf numFmtId="0" fontId="5" fillId="0" borderId="0" xfId="0" applyFont="1" applyAlignment="1" quotePrefix="1">
      <alignment horizontal="center"/>
    </xf>
    <xf numFmtId="0" fontId="17" fillId="0" borderId="0" xfId="0" applyFont="1" applyBorder="1" applyAlignment="1">
      <alignment vertical="center" wrapText="1"/>
    </xf>
    <xf numFmtId="0" fontId="18" fillId="0" borderId="10" xfId="0" applyFont="1" applyBorder="1" applyAlignment="1">
      <alignment horizontal="right"/>
    </xf>
    <xf numFmtId="2" fontId="18" fillId="0" borderId="12" xfId="0" applyNumberFormat="1" applyFont="1" applyBorder="1" applyAlignment="1">
      <alignment horizontal="center"/>
    </xf>
    <xf numFmtId="0" fontId="10" fillId="0" borderId="11" xfId="0" applyFont="1" applyBorder="1" applyAlignment="1">
      <alignment/>
    </xf>
    <xf numFmtId="0" fontId="17" fillId="0" borderId="10" xfId="0" applyFont="1" applyBorder="1" applyAlignment="1">
      <alignment/>
    </xf>
    <xf numFmtId="2" fontId="17" fillId="0" borderId="12" xfId="0" applyNumberFormat="1" applyFont="1" applyBorder="1" applyAlignment="1">
      <alignment horizontal="center"/>
    </xf>
    <xf numFmtId="0" fontId="17" fillId="0" borderId="0" xfId="0" applyFont="1" applyBorder="1" applyAlignment="1">
      <alignment/>
    </xf>
    <xf numFmtId="2" fontId="17" fillId="0" borderId="0" xfId="0" applyNumberFormat="1" applyFont="1" applyBorder="1" applyAlignment="1">
      <alignment horizontal="center"/>
    </xf>
    <xf numFmtId="0" fontId="17" fillId="0" borderId="0" xfId="0" applyFont="1" applyBorder="1" applyAlignment="1" quotePrefix="1">
      <alignment horizontal="center"/>
    </xf>
    <xf numFmtId="0" fontId="16" fillId="0" borderId="0" xfId="0" applyFont="1" applyBorder="1" applyAlignment="1">
      <alignment/>
    </xf>
    <xf numFmtId="0" fontId="23" fillId="0" borderId="11" xfId="0" applyFont="1" applyBorder="1" applyAlignment="1">
      <alignment horizontal="center"/>
    </xf>
    <xf numFmtId="0" fontId="24" fillId="0" borderId="0" xfId="0" applyFont="1" applyBorder="1" applyAlignment="1">
      <alignment/>
    </xf>
    <xf numFmtId="0" fontId="24" fillId="0" borderId="0" xfId="0" applyFont="1" applyBorder="1" applyAlignment="1">
      <alignment horizontal="center"/>
    </xf>
    <xf numFmtId="2" fontId="24" fillId="0" borderId="0" xfId="0" applyNumberFormat="1" applyFont="1" applyBorder="1" applyAlignment="1">
      <alignment horizontal="center"/>
    </xf>
    <xf numFmtId="0" fontId="12" fillId="0" borderId="0" xfId="0" applyFont="1" applyBorder="1" applyAlignment="1">
      <alignment/>
    </xf>
    <xf numFmtId="0" fontId="12" fillId="0" borderId="0" xfId="0" applyFont="1" applyAlignment="1">
      <alignment/>
    </xf>
    <xf numFmtId="0" fontId="1" fillId="0" borderId="0" xfId="0" applyFont="1" applyAlignment="1">
      <alignment horizontal="left"/>
    </xf>
    <xf numFmtId="0" fontId="17" fillId="0" borderId="10" xfId="0" applyFont="1" applyBorder="1" applyAlignment="1">
      <alignment horizontal="center" wrapText="1"/>
    </xf>
    <xf numFmtId="0" fontId="18" fillId="0" borderId="12" xfId="0" applyFont="1" applyBorder="1" applyAlignment="1">
      <alignment/>
    </xf>
    <xf numFmtId="0" fontId="18" fillId="0" borderId="13" xfId="0" applyFont="1" applyBorder="1" applyAlignment="1">
      <alignment/>
    </xf>
    <xf numFmtId="2" fontId="18" fillId="0" borderId="11" xfId="0" applyNumberFormat="1" applyFont="1" applyBorder="1" applyAlignment="1">
      <alignment horizontal="center"/>
    </xf>
    <xf numFmtId="0" fontId="18" fillId="0" borderId="0" xfId="0" applyFont="1" applyBorder="1" applyAlignment="1">
      <alignment horizontal="right"/>
    </xf>
    <xf numFmtId="0" fontId="18" fillId="0" borderId="0" xfId="0" applyFont="1" applyBorder="1" applyAlignment="1">
      <alignment horizontal="left"/>
    </xf>
    <xf numFmtId="0" fontId="5" fillId="0" borderId="14" xfId="0" applyFont="1" applyBorder="1" applyAlignment="1">
      <alignment horizontal="center"/>
    </xf>
    <xf numFmtId="0" fontId="5" fillId="0" borderId="15" xfId="0" applyFont="1" applyBorder="1" applyAlignment="1">
      <alignment horizontal="left"/>
    </xf>
    <xf numFmtId="0" fontId="5" fillId="0" borderId="16" xfId="0" applyFont="1" applyBorder="1" applyAlignment="1">
      <alignment horizontal="left"/>
    </xf>
    <xf numFmtId="0" fontId="5" fillId="0" borderId="17" xfId="0" applyFont="1" applyBorder="1" applyAlignment="1">
      <alignment/>
    </xf>
    <xf numFmtId="0" fontId="5" fillId="0" borderId="16" xfId="0" applyFont="1" applyBorder="1" applyAlignment="1">
      <alignment horizontal="center" vertical="center"/>
    </xf>
    <xf numFmtId="0" fontId="5" fillId="0" borderId="18" xfId="0" applyFont="1" applyBorder="1" applyAlignment="1">
      <alignment horizontal="center" vertical="center"/>
    </xf>
    <xf numFmtId="2" fontId="5" fillId="0" borderId="18" xfId="0" applyNumberFormat="1" applyFont="1" applyBorder="1" applyAlignment="1">
      <alignment horizontal="center"/>
    </xf>
    <xf numFmtId="0" fontId="5" fillId="0" borderId="18" xfId="0" applyFont="1" applyFill="1" applyBorder="1" applyAlignment="1">
      <alignment horizontal="center"/>
    </xf>
    <xf numFmtId="0" fontId="5" fillId="0" borderId="18" xfId="0" applyFont="1" applyBorder="1" applyAlignment="1">
      <alignment horizontal="center"/>
    </xf>
    <xf numFmtId="0" fontId="6" fillId="0" borderId="19" xfId="0" applyFont="1" applyBorder="1" applyAlignment="1">
      <alignment/>
    </xf>
    <xf numFmtId="0" fontId="6" fillId="0" borderId="20" xfId="0" applyFont="1" applyBorder="1" applyAlignment="1">
      <alignment horizontal="center"/>
    </xf>
    <xf numFmtId="0" fontId="6" fillId="0" borderId="12" xfId="0" applyFont="1" applyBorder="1" applyAlignment="1">
      <alignment horizontal="left"/>
    </xf>
    <xf numFmtId="0" fontId="6" fillId="0" borderId="11" xfId="0" applyFont="1" applyBorder="1" applyAlignment="1">
      <alignment horizontal="left"/>
    </xf>
    <xf numFmtId="0" fontId="6" fillId="0" borderId="13" xfId="0" applyFont="1" applyBorder="1" applyAlignment="1">
      <alignment/>
    </xf>
    <xf numFmtId="0" fontId="6" fillId="0" borderId="11" xfId="0" applyFont="1" applyBorder="1" applyAlignment="1">
      <alignment horizontal="center" vertical="center"/>
    </xf>
    <xf numFmtId="2" fontId="6" fillId="0" borderId="10" xfId="0" applyNumberFormat="1" applyFont="1" applyBorder="1" applyAlignment="1">
      <alignment horizontal="center"/>
    </xf>
    <xf numFmtId="0" fontId="5" fillId="0" borderId="10" xfId="0" applyFont="1" applyFill="1" applyBorder="1" applyAlignment="1">
      <alignment horizontal="center"/>
    </xf>
    <xf numFmtId="0" fontId="6" fillId="0" borderId="10" xfId="0" applyFont="1" applyBorder="1" applyAlignment="1">
      <alignment horizontal="center"/>
    </xf>
    <xf numFmtId="0" fontId="6" fillId="0" borderId="21" xfId="0" applyFont="1" applyBorder="1" applyAlignment="1">
      <alignment/>
    </xf>
    <xf numFmtId="0" fontId="6" fillId="0" borderId="12" xfId="0" applyFont="1" applyBorder="1" applyAlignment="1">
      <alignment vertical="center"/>
    </xf>
    <xf numFmtId="0" fontId="6" fillId="0" borderId="11" xfId="0" applyFont="1" applyBorder="1" applyAlignment="1">
      <alignment vertical="center"/>
    </xf>
    <xf numFmtId="0" fontId="6" fillId="0" borderId="13" xfId="0" applyFont="1" applyBorder="1" applyAlignment="1">
      <alignment vertical="center"/>
    </xf>
    <xf numFmtId="0" fontId="5" fillId="0" borderId="10" xfId="0" applyFont="1" applyBorder="1" applyAlignment="1">
      <alignment horizontal="center"/>
    </xf>
    <xf numFmtId="0" fontId="6" fillId="0" borderId="12" xfId="0" applyFont="1" applyFill="1" applyBorder="1" applyAlignment="1">
      <alignment vertical="center"/>
    </xf>
    <xf numFmtId="0" fontId="6" fillId="0" borderId="12" xfId="0" applyFont="1" applyBorder="1" applyAlignment="1">
      <alignment/>
    </xf>
    <xf numFmtId="0" fontId="6" fillId="0" borderId="11" xfId="0" applyFont="1" applyBorder="1" applyAlignment="1">
      <alignment/>
    </xf>
    <xf numFmtId="2" fontId="6" fillId="0" borderId="10" xfId="0" applyNumberFormat="1" applyFont="1" applyBorder="1" applyAlignment="1">
      <alignment horizontal="center" vertical="center"/>
    </xf>
    <xf numFmtId="176" fontId="6" fillId="0" borderId="13" xfId="0" applyNumberFormat="1" applyFont="1" applyBorder="1" applyAlignment="1">
      <alignment/>
    </xf>
    <xf numFmtId="0" fontId="5" fillId="0" borderId="20" xfId="0" applyFont="1" applyBorder="1" applyAlignment="1">
      <alignment horizontal="center"/>
    </xf>
    <xf numFmtId="0" fontId="5" fillId="0" borderId="12" xfId="0" applyFont="1" applyBorder="1" applyAlignment="1">
      <alignment vertical="center"/>
    </xf>
    <xf numFmtId="0" fontId="5" fillId="0" borderId="11" xfId="0" applyFont="1" applyBorder="1" applyAlignment="1">
      <alignment horizontal="left" vertical="center"/>
    </xf>
    <xf numFmtId="0" fontId="5" fillId="0" borderId="13" xfId="0" applyFont="1" applyBorder="1" applyAlignment="1">
      <alignment horizontal="left" vertical="center"/>
    </xf>
    <xf numFmtId="176" fontId="5" fillId="0" borderId="11" xfId="0" applyNumberFormat="1" applyFont="1" applyBorder="1" applyAlignment="1">
      <alignment horizontal="center"/>
    </xf>
    <xf numFmtId="176" fontId="5" fillId="0" borderId="10" xfId="0" applyNumberFormat="1" applyFont="1" applyBorder="1" applyAlignment="1">
      <alignment horizontal="center"/>
    </xf>
    <xf numFmtId="2" fontId="5" fillId="0" borderId="10" xfId="0" applyNumberFormat="1" applyFont="1" applyBorder="1" applyAlignment="1">
      <alignment horizontal="center"/>
    </xf>
    <xf numFmtId="0" fontId="6" fillId="0" borderId="11" xfId="0" applyFont="1" applyBorder="1" applyAlignment="1">
      <alignment horizontal="left" vertical="center"/>
    </xf>
    <xf numFmtId="0" fontId="6" fillId="0" borderId="13" xfId="0" applyFont="1" applyBorder="1" applyAlignment="1">
      <alignment horizontal="left" vertical="center"/>
    </xf>
    <xf numFmtId="176" fontId="6" fillId="0" borderId="11" xfId="0" applyNumberFormat="1" applyFont="1" applyBorder="1" applyAlignment="1">
      <alignment horizontal="center"/>
    </xf>
    <xf numFmtId="176" fontId="6" fillId="0" borderId="10" xfId="0" applyNumberFormat="1" applyFont="1" applyBorder="1" applyAlignment="1">
      <alignment horizontal="center"/>
    </xf>
    <xf numFmtId="0" fontId="6" fillId="0" borderId="13" xfId="0" applyFont="1" applyBorder="1" applyAlignment="1">
      <alignment horizontal="left"/>
    </xf>
    <xf numFmtId="0" fontId="5" fillId="0" borderId="12" xfId="0" applyFont="1" applyFill="1" applyBorder="1" applyAlignment="1">
      <alignment vertical="center"/>
    </xf>
    <xf numFmtId="0" fontId="6" fillId="0" borderId="13" xfId="0" applyFont="1" applyBorder="1" applyAlignment="1">
      <alignment horizontal="center"/>
    </xf>
    <xf numFmtId="2" fontId="6" fillId="0" borderId="10" xfId="0" applyNumberFormat="1" applyFont="1" applyFill="1" applyBorder="1" applyAlignment="1">
      <alignment horizontal="center"/>
    </xf>
    <xf numFmtId="0" fontId="6" fillId="0" borderId="12" xfId="0" applyFont="1" applyFill="1" applyBorder="1" applyAlignment="1">
      <alignment horizontal="left"/>
    </xf>
    <xf numFmtId="0" fontId="6" fillId="0" borderId="11" xfId="0" applyFont="1" applyFill="1" applyBorder="1" applyAlignment="1">
      <alignment horizontal="left"/>
    </xf>
    <xf numFmtId="0" fontId="6" fillId="0" borderId="12" xfId="0" applyFont="1" applyBorder="1" applyAlignment="1">
      <alignment/>
    </xf>
    <xf numFmtId="0" fontId="5" fillId="0" borderId="12" xfId="0" applyFont="1" applyFill="1" applyBorder="1" applyAlignment="1">
      <alignment horizontal="left"/>
    </xf>
    <xf numFmtId="0" fontId="5" fillId="0" borderId="11" xfId="0" applyFont="1" applyFill="1" applyBorder="1" applyAlignment="1">
      <alignment horizontal="left"/>
    </xf>
    <xf numFmtId="176" fontId="5" fillId="0" borderId="13" xfId="0" applyNumberFormat="1" applyFont="1" applyBorder="1" applyAlignment="1">
      <alignment horizontal="left"/>
    </xf>
    <xf numFmtId="0" fontId="6" fillId="0" borderId="11" xfId="0" applyFont="1" applyBorder="1" applyAlignment="1">
      <alignment horizontal="center"/>
    </xf>
    <xf numFmtId="176" fontId="6" fillId="0" borderId="13" xfId="0" applyNumberFormat="1" applyFont="1" applyBorder="1" applyAlignment="1">
      <alignment horizontal="left"/>
    </xf>
    <xf numFmtId="0" fontId="6" fillId="32" borderId="12" xfId="0" applyFont="1" applyFill="1" applyBorder="1" applyAlignment="1">
      <alignment horizontal="left" vertical="center" wrapText="1"/>
    </xf>
    <xf numFmtId="0" fontId="6" fillId="32" borderId="11" xfId="0" applyFont="1" applyFill="1" applyBorder="1" applyAlignment="1">
      <alignment horizontal="left" vertical="center" wrapText="1"/>
    </xf>
    <xf numFmtId="0" fontId="5" fillId="0" borderId="12" xfId="0" applyFont="1" applyBorder="1" applyAlignment="1">
      <alignment horizontal="left"/>
    </xf>
    <xf numFmtId="0" fontId="5" fillId="0" borderId="11" xfId="0" applyFont="1" applyBorder="1" applyAlignment="1">
      <alignment horizontal="left"/>
    </xf>
    <xf numFmtId="0" fontId="5" fillId="0" borderId="13" xfId="0" applyFont="1" applyBorder="1" applyAlignment="1">
      <alignment horizontal="left"/>
    </xf>
    <xf numFmtId="176" fontId="5" fillId="0" borderId="11" xfId="0" applyNumberFormat="1" applyFont="1" applyBorder="1" applyAlignment="1">
      <alignment horizontal="center" vertical="center"/>
    </xf>
    <xf numFmtId="176" fontId="5" fillId="0" borderId="10" xfId="0" applyNumberFormat="1" applyFont="1" applyBorder="1" applyAlignment="1">
      <alignment horizontal="center" vertical="center"/>
    </xf>
    <xf numFmtId="176" fontId="6" fillId="0" borderId="11" xfId="0" applyNumberFormat="1" applyFont="1" applyBorder="1" applyAlignment="1">
      <alignment horizontal="center" vertical="center"/>
    </xf>
    <xf numFmtId="176" fontId="6" fillId="0" borderId="10" xfId="0" applyNumberFormat="1" applyFont="1" applyBorder="1" applyAlignment="1">
      <alignment horizontal="center" vertical="center"/>
    </xf>
    <xf numFmtId="0" fontId="6" fillId="0" borderId="12" xfId="0" applyFont="1" applyBorder="1" applyAlignment="1">
      <alignment vertical="top" wrapText="1"/>
    </xf>
    <xf numFmtId="0" fontId="5" fillId="0" borderId="13" xfId="0" applyFont="1" applyBorder="1" applyAlignment="1">
      <alignment/>
    </xf>
    <xf numFmtId="0" fontId="5" fillId="0" borderId="11" xfId="0" applyFont="1" applyBorder="1" applyAlignment="1">
      <alignment horizontal="center"/>
    </xf>
    <xf numFmtId="0" fontId="6" fillId="0" borderId="12" xfId="0" applyNumberFormat="1" applyFont="1" applyBorder="1" applyAlignment="1">
      <alignment/>
    </xf>
    <xf numFmtId="0" fontId="5" fillId="0" borderId="11" xfId="0" applyFont="1" applyBorder="1" applyAlignment="1">
      <alignment horizontal="center" vertical="center"/>
    </xf>
    <xf numFmtId="0" fontId="5" fillId="0" borderId="12" xfId="0" applyFont="1" applyBorder="1" applyAlignment="1">
      <alignment/>
    </xf>
    <xf numFmtId="0" fontId="5" fillId="0" borderId="11" xfId="0" applyFont="1" applyBorder="1" applyAlignment="1">
      <alignment/>
    </xf>
    <xf numFmtId="0" fontId="6" fillId="0" borderId="12" xfId="55" applyFont="1" applyBorder="1" applyAlignment="1">
      <alignment horizontal="left"/>
      <protection/>
    </xf>
    <xf numFmtId="0" fontId="6" fillId="0" borderId="11" xfId="55" applyFont="1" applyBorder="1" applyAlignment="1">
      <alignment horizontal="left"/>
      <protection/>
    </xf>
    <xf numFmtId="0" fontId="6" fillId="0" borderId="12" xfId="0" applyFont="1" applyBorder="1" applyAlignment="1">
      <alignment horizontal="left" vertical="center"/>
    </xf>
    <xf numFmtId="0" fontId="6" fillId="0" borderId="21" xfId="0" applyFont="1" applyBorder="1" applyAlignment="1">
      <alignment horizontal="left"/>
    </xf>
    <xf numFmtId="0" fontId="6" fillId="0" borderId="21" xfId="0" applyFont="1" applyBorder="1" applyAlignment="1">
      <alignment horizontal="center"/>
    </xf>
    <xf numFmtId="0" fontId="5" fillId="0" borderId="12" xfId="0" applyFont="1" applyBorder="1" applyAlignment="1">
      <alignment horizontal="left" vertical="center"/>
    </xf>
    <xf numFmtId="0" fontId="5" fillId="0" borderId="13" xfId="0" applyFont="1" applyBorder="1" applyAlignment="1">
      <alignment vertical="center"/>
    </xf>
    <xf numFmtId="176" fontId="19" fillId="0" borderId="11" xfId="0" applyNumberFormat="1" applyFont="1" applyFill="1" applyBorder="1" applyAlignment="1" applyProtection="1">
      <alignment horizontal="center" vertical="center" wrapText="1"/>
      <protection/>
    </xf>
    <xf numFmtId="176" fontId="19" fillId="0" borderId="10" xfId="0" applyNumberFormat="1" applyFont="1" applyFill="1" applyBorder="1" applyAlignment="1" applyProtection="1">
      <alignment horizontal="center" vertical="center" wrapText="1"/>
      <protection/>
    </xf>
    <xf numFmtId="0" fontId="5" fillId="32" borderId="10" xfId="0" applyFont="1" applyFill="1" applyBorder="1" applyAlignment="1">
      <alignment horizontal="center" vertical="center" wrapText="1"/>
    </xf>
    <xf numFmtId="0" fontId="6" fillId="0" borderId="11" xfId="0" applyFont="1" applyFill="1" applyBorder="1" applyAlignment="1">
      <alignment horizontal="left" vertical="center"/>
    </xf>
    <xf numFmtId="0" fontId="6" fillId="0" borderId="12" xfId="0" applyFont="1" applyBorder="1" applyAlignment="1">
      <alignment horizontal="left" wrapText="1"/>
    </xf>
    <xf numFmtId="0" fontId="6" fillId="0" borderId="22" xfId="0" applyFont="1" applyBorder="1" applyAlignment="1">
      <alignment horizontal="center"/>
    </xf>
    <xf numFmtId="0" fontId="6" fillId="0" borderId="23" xfId="0" applyFont="1" applyBorder="1" applyAlignment="1">
      <alignment horizontal="left"/>
    </xf>
    <xf numFmtId="0" fontId="6" fillId="0" borderId="24" xfId="0" applyFont="1" applyBorder="1" applyAlignment="1">
      <alignment horizontal="left"/>
    </xf>
    <xf numFmtId="0" fontId="6" fillId="0" borderId="25" xfId="0" applyFont="1" applyBorder="1" applyAlignment="1">
      <alignment/>
    </xf>
    <xf numFmtId="176" fontId="19" fillId="0" borderId="24" xfId="0" applyNumberFormat="1" applyFont="1" applyFill="1" applyBorder="1" applyAlignment="1" applyProtection="1">
      <alignment horizontal="center" vertical="center" wrapText="1"/>
      <protection/>
    </xf>
    <xf numFmtId="176" fontId="19" fillId="0" borderId="26" xfId="0" applyNumberFormat="1" applyFont="1" applyFill="1" applyBorder="1" applyAlignment="1" applyProtection="1">
      <alignment horizontal="center" vertical="center" wrapText="1"/>
      <protection/>
    </xf>
    <xf numFmtId="2" fontId="6" fillId="0" borderId="26" xfId="0" applyNumberFormat="1" applyFont="1" applyBorder="1" applyAlignment="1">
      <alignment horizontal="center"/>
    </xf>
    <xf numFmtId="0" fontId="5" fillId="0" borderId="26" xfId="0" applyFont="1" applyFill="1" applyBorder="1" applyAlignment="1">
      <alignment horizontal="center"/>
    </xf>
    <xf numFmtId="0" fontId="6" fillId="0" borderId="10" xfId="0" applyFont="1" applyBorder="1" applyAlignment="1">
      <alignment/>
    </xf>
    <xf numFmtId="0" fontId="6" fillId="0" borderId="10" xfId="0" applyFont="1" applyBorder="1" applyAlignment="1">
      <alignment vertical="center"/>
    </xf>
    <xf numFmtId="0" fontId="6" fillId="0" borderId="27" xfId="0" applyFont="1" applyBorder="1" applyAlignment="1">
      <alignment horizontal="center"/>
    </xf>
    <xf numFmtId="0" fontId="6" fillId="32" borderId="28" xfId="0" applyFont="1" applyFill="1" applyBorder="1" applyAlignment="1">
      <alignment horizontal="left" vertical="center" wrapText="1"/>
    </xf>
    <xf numFmtId="0" fontId="6" fillId="32" borderId="29" xfId="0" applyFont="1" applyFill="1" applyBorder="1" applyAlignment="1">
      <alignment horizontal="left" vertical="center" wrapText="1"/>
    </xf>
    <xf numFmtId="0" fontId="6" fillId="0" borderId="30" xfId="0" applyFont="1" applyBorder="1" applyAlignment="1">
      <alignment vertical="center"/>
    </xf>
    <xf numFmtId="176" fontId="6" fillId="0" borderId="30" xfId="0" applyNumberFormat="1" applyFont="1" applyBorder="1" applyAlignment="1">
      <alignment horizontal="center" vertical="center"/>
    </xf>
    <xf numFmtId="2" fontId="6" fillId="0" borderId="30" xfId="0" applyNumberFormat="1" applyFont="1" applyBorder="1" applyAlignment="1">
      <alignment horizontal="center"/>
    </xf>
    <xf numFmtId="0" fontId="5" fillId="0" borderId="30" xfId="0" applyFont="1" applyFill="1" applyBorder="1" applyAlignment="1">
      <alignment horizontal="center"/>
    </xf>
    <xf numFmtId="0" fontId="6" fillId="0" borderId="30" xfId="0" applyFont="1" applyBorder="1" applyAlignment="1">
      <alignment horizontal="center"/>
    </xf>
    <xf numFmtId="0" fontId="6" fillId="0" borderId="31" xfId="0" applyFont="1" applyBorder="1" applyAlignment="1">
      <alignment/>
    </xf>
    <xf numFmtId="0" fontId="9" fillId="0" borderId="0" xfId="0" applyFont="1" applyAlignment="1">
      <alignment horizontal="left" wrapText="1"/>
    </xf>
    <xf numFmtId="0" fontId="26" fillId="0" borderId="0" xfId="0" applyFont="1" applyAlignment="1">
      <alignment/>
    </xf>
    <xf numFmtId="0" fontId="1" fillId="0" borderId="0" xfId="0" applyFont="1" applyAlignment="1">
      <alignment/>
    </xf>
    <xf numFmtId="0" fontId="27" fillId="0" borderId="0" xfId="0" applyFont="1" applyAlignment="1">
      <alignment horizontal="left"/>
    </xf>
    <xf numFmtId="0" fontId="6" fillId="0" borderId="0" xfId="0" applyFont="1" applyAlignment="1">
      <alignment/>
    </xf>
    <xf numFmtId="0" fontId="6" fillId="0" borderId="0" xfId="0" applyFont="1" applyAlignment="1">
      <alignment horizontal="left"/>
    </xf>
    <xf numFmtId="0" fontId="9" fillId="0" borderId="0" xfId="0" applyFont="1" applyAlignment="1">
      <alignment horizontal="left" indent="2"/>
    </xf>
    <xf numFmtId="0" fontId="9" fillId="0" borderId="0" xfId="0" applyFont="1" applyAlignment="1">
      <alignment/>
    </xf>
    <xf numFmtId="0" fontId="29" fillId="0" borderId="0" xfId="0" applyFont="1" applyAlignment="1">
      <alignment/>
    </xf>
    <xf numFmtId="0" fontId="1" fillId="0" borderId="0" xfId="0" applyFont="1" applyBorder="1" applyAlignment="1">
      <alignment horizontal="left" vertical="center"/>
    </xf>
    <xf numFmtId="0" fontId="9" fillId="0" borderId="0" xfId="0" applyFont="1" applyAlignment="1">
      <alignment horizontal="center" vertical="center" wrapText="1"/>
    </xf>
    <xf numFmtId="0" fontId="1" fillId="0" borderId="0" xfId="0" applyFont="1" applyAlignment="1">
      <alignment horizontal="left" vertical="center"/>
    </xf>
    <xf numFmtId="0" fontId="26" fillId="0" borderId="0" xfId="0" applyFont="1" applyAlignment="1">
      <alignment horizontal="center" vertical="center"/>
    </xf>
    <xf numFmtId="0" fontId="9" fillId="0" borderId="0" xfId="0" applyFont="1" applyAlignment="1">
      <alignment horizontal="center"/>
    </xf>
    <xf numFmtId="0" fontId="1" fillId="0" borderId="0" xfId="0" applyFont="1" applyAlignment="1">
      <alignment horizontal="center"/>
    </xf>
    <xf numFmtId="0" fontId="28" fillId="0" borderId="0" xfId="0" applyFont="1" applyAlignment="1">
      <alignment horizontal="center"/>
    </xf>
    <xf numFmtId="0" fontId="18" fillId="0" borderId="12" xfId="0" applyFont="1" applyBorder="1" applyAlignment="1">
      <alignment horizontal="center"/>
    </xf>
    <xf numFmtId="0" fontId="18" fillId="0" borderId="11" xfId="0" applyFont="1" applyBorder="1" applyAlignment="1">
      <alignment horizontal="center"/>
    </xf>
    <xf numFmtId="0" fontId="17" fillId="0" borderId="12" xfId="0" applyFont="1" applyBorder="1" applyAlignment="1">
      <alignment horizontal="center"/>
    </xf>
    <xf numFmtId="0" fontId="17" fillId="0" borderId="11" xfId="0" applyFont="1" applyBorder="1" applyAlignment="1">
      <alignment horizontal="center"/>
    </xf>
    <xf numFmtId="0" fontId="17" fillId="0" borderId="10" xfId="0" applyFont="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6" fillId="0" borderId="12" xfId="0" applyFont="1" applyBorder="1" applyAlignment="1">
      <alignment horizontal="left"/>
    </xf>
    <xf numFmtId="0" fontId="6" fillId="0" borderId="11" xfId="0" applyFont="1" applyBorder="1" applyAlignment="1">
      <alignment horizontal="left"/>
    </xf>
    <xf numFmtId="0" fontId="5" fillId="0" borderId="34"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10" fillId="0" borderId="12" xfId="0" applyFont="1" applyBorder="1" applyAlignment="1">
      <alignment horizontal="center"/>
    </xf>
    <xf numFmtId="0" fontId="10" fillId="0" borderId="11" xfId="0" applyFont="1" applyBorder="1" applyAlignment="1">
      <alignment horizontal="center"/>
    </xf>
    <xf numFmtId="2" fontId="5" fillId="0" borderId="34" xfId="0" applyNumberFormat="1" applyFont="1" applyBorder="1" applyAlignment="1">
      <alignment horizontal="center" vertical="center" wrapText="1"/>
    </xf>
    <xf numFmtId="2" fontId="5" fillId="0" borderId="35" xfId="0" applyNumberFormat="1" applyFont="1" applyBorder="1" applyAlignment="1">
      <alignment horizontal="center" vertical="center" wrapText="1"/>
    </xf>
    <xf numFmtId="0" fontId="9" fillId="0" borderId="0" xfId="0" applyFont="1" applyAlignment="1">
      <alignment horizontal="justify" vertical="center" wrapText="1"/>
    </xf>
    <xf numFmtId="0" fontId="9" fillId="0" borderId="0" xfId="0" applyFont="1" applyAlignment="1">
      <alignment vertical="center" wrapText="1"/>
    </xf>
    <xf numFmtId="0" fontId="5" fillId="0" borderId="12" xfId="0" applyFont="1" applyBorder="1" applyAlignment="1">
      <alignment horizontal="left"/>
    </xf>
    <xf numFmtId="0" fontId="5" fillId="0" borderId="11" xfId="0" applyFont="1" applyBorder="1" applyAlignment="1">
      <alignment horizontal="left"/>
    </xf>
    <xf numFmtId="0" fontId="5" fillId="0" borderId="36" xfId="0" applyFont="1" applyBorder="1" applyAlignment="1">
      <alignment horizontal="center" vertical="center"/>
    </xf>
    <xf numFmtId="0" fontId="5" fillId="0" borderId="37" xfId="0" applyFont="1" applyBorder="1" applyAlignment="1">
      <alignment horizontal="center" vertical="center"/>
    </xf>
    <xf numFmtId="0" fontId="5" fillId="0" borderId="38"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18" xfId="0" applyFont="1" applyBorder="1" applyAlignment="1">
      <alignment horizontal="center" vertical="center" wrapText="1"/>
    </xf>
    <xf numFmtId="0" fontId="5" fillId="0" borderId="26" xfId="0" applyFont="1" applyBorder="1" applyAlignment="1">
      <alignment horizontal="center" vertical="center" wrapText="1"/>
    </xf>
    <xf numFmtId="0" fontId="17" fillId="0" borderId="26" xfId="0" applyFont="1" applyBorder="1" applyAlignment="1">
      <alignment horizontal="center" vertical="center" wrapText="1"/>
    </xf>
    <xf numFmtId="0" fontId="17" fillId="0" borderId="42" xfId="0" applyFont="1" applyBorder="1" applyAlignment="1">
      <alignment horizontal="center" vertical="center" wrapText="1"/>
    </xf>
    <xf numFmtId="0" fontId="14" fillId="0" borderId="0" xfId="0" applyFont="1" applyAlignment="1">
      <alignment horizontal="justify" vertical="center" wrapText="1"/>
    </xf>
    <xf numFmtId="0" fontId="17" fillId="0" borderId="10" xfId="0" applyFont="1" applyBorder="1" applyAlignment="1">
      <alignment horizontal="center" vertical="center"/>
    </xf>
    <xf numFmtId="0" fontId="17" fillId="0" borderId="13" xfId="0" applyFont="1" applyBorder="1" applyAlignment="1">
      <alignment horizontal="center"/>
    </xf>
    <xf numFmtId="0" fontId="17" fillId="0" borderId="23" xfId="0" applyFont="1" applyBorder="1" applyAlignment="1">
      <alignment horizontal="center" vertical="center"/>
    </xf>
    <xf numFmtId="0" fontId="17" fillId="0" borderId="25" xfId="0" applyFont="1" applyBorder="1" applyAlignment="1">
      <alignment horizontal="center" vertical="center"/>
    </xf>
    <xf numFmtId="10" fontId="18" fillId="0" borderId="12" xfId="0" applyNumberFormat="1" applyFont="1" applyBorder="1" applyAlignment="1">
      <alignment horizontal="center"/>
    </xf>
    <xf numFmtId="10" fontId="18" fillId="0" borderId="11" xfId="0" applyNumberFormat="1" applyFont="1" applyBorder="1" applyAlignment="1">
      <alignment horizontal="center"/>
    </xf>
    <xf numFmtId="0" fontId="13" fillId="0" borderId="0" xfId="0" applyFont="1" applyAlignment="1">
      <alignment horizontal="center"/>
    </xf>
    <xf numFmtId="0" fontId="1" fillId="0" borderId="0" xfId="0" applyFont="1" applyAlignment="1">
      <alignment horizontal="center" vertical="center" wrapText="1"/>
    </xf>
    <xf numFmtId="0" fontId="2" fillId="0" borderId="0" xfId="0" applyFont="1" applyAlignment="1">
      <alignment horizontal="center"/>
    </xf>
    <xf numFmtId="0" fontId="17" fillId="0" borderId="35"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24" xfId="0" applyFont="1" applyBorder="1" applyAlignment="1">
      <alignment horizontal="center" vertical="center"/>
    </xf>
    <xf numFmtId="0" fontId="20" fillId="0" borderId="12" xfId="0" applyFont="1" applyBorder="1" applyAlignment="1">
      <alignment horizontal="center" vertical="center"/>
    </xf>
    <xf numFmtId="0" fontId="20" fillId="0" borderId="11" xfId="0" applyFont="1" applyBorder="1" applyAlignment="1">
      <alignment horizontal="center" vertical="center"/>
    </xf>
    <xf numFmtId="10" fontId="17" fillId="0" borderId="12" xfId="0" applyNumberFormat="1" applyFont="1" applyBorder="1" applyAlignment="1">
      <alignment horizontal="center"/>
    </xf>
    <xf numFmtId="10" fontId="17" fillId="0" borderId="11" xfId="0" applyNumberFormat="1"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390525</xdr:colOff>
      <xdr:row>2</xdr:row>
      <xdr:rowOff>0</xdr:rowOff>
    </xdr:from>
    <xdr:to>
      <xdr:col>1</xdr:col>
      <xdr:colOff>1381125</xdr:colOff>
      <xdr:row>2</xdr:row>
      <xdr:rowOff>0</xdr:rowOff>
    </xdr:to>
    <xdr:sp>
      <xdr:nvSpPr>
        <xdr:cNvPr id="1" name="Straight Connector 2"/>
        <xdr:cNvSpPr>
          <a:spLocks/>
        </xdr:cNvSpPr>
      </xdr:nvSpPr>
      <xdr:spPr>
        <a:xfrm>
          <a:off x="714375" y="476250"/>
          <a:ext cx="9906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17"/>
  <sheetViews>
    <sheetView tabSelected="1" zoomScalePageLayoutView="0" workbookViewId="0" topLeftCell="A28">
      <selection activeCell="F414" sqref="F414"/>
    </sheetView>
  </sheetViews>
  <sheetFormatPr defaultColWidth="9.140625" defaultRowHeight="12.75"/>
  <cols>
    <col min="1" max="1" width="4.8515625" style="5" customWidth="1"/>
    <col min="2" max="2" width="29.28125" style="5" customWidth="1"/>
    <col min="3" max="3" width="12.28125" style="5" customWidth="1"/>
    <col min="4" max="5" width="9.421875" style="5" customWidth="1"/>
    <col min="6" max="6" width="10.8515625" style="5" customWidth="1"/>
    <col min="7" max="7" width="8.28125" style="5" customWidth="1"/>
    <col min="8" max="8" width="9.28125" style="5" customWidth="1"/>
    <col min="9" max="9" width="15.00390625" style="10" customWidth="1"/>
    <col min="10" max="10" width="9.140625" style="5" customWidth="1"/>
    <col min="11" max="11" width="0.2890625" style="5" customWidth="1"/>
    <col min="12" max="16384" width="9.140625" style="5" customWidth="1"/>
  </cols>
  <sheetData>
    <row r="1" spans="1:12" ht="18.75">
      <c r="A1" s="166" t="s">
        <v>74</v>
      </c>
      <c r="B1" s="166"/>
      <c r="C1" s="160"/>
      <c r="D1" s="167" t="s">
        <v>73</v>
      </c>
      <c r="E1" s="167"/>
      <c r="F1" s="167"/>
      <c r="G1" s="167"/>
      <c r="H1" s="167"/>
      <c r="I1" s="167"/>
      <c r="J1" s="167"/>
      <c r="K1" s="167"/>
      <c r="L1" s="7"/>
    </row>
    <row r="2" spans="1:12" ht="18.75">
      <c r="A2" s="167" t="s">
        <v>438</v>
      </c>
      <c r="B2" s="167"/>
      <c r="C2" s="160"/>
      <c r="D2" s="209" t="s">
        <v>70</v>
      </c>
      <c r="E2" s="209"/>
      <c r="F2" s="209"/>
      <c r="G2" s="209"/>
      <c r="H2" s="209"/>
      <c r="I2" s="209"/>
      <c r="J2" s="209"/>
      <c r="K2" s="209"/>
      <c r="L2" s="8"/>
    </row>
    <row r="3" spans="1:11" ht="11.25" customHeight="1">
      <c r="A3" s="9"/>
      <c r="B3" s="160"/>
      <c r="C3" s="160"/>
      <c r="D3" s="160"/>
      <c r="E3" s="160"/>
      <c r="F3" s="160"/>
      <c r="G3" s="160"/>
      <c r="H3" s="160"/>
      <c r="I3" s="4"/>
      <c r="J3" s="160"/>
      <c r="K3" s="160"/>
    </row>
    <row r="4" spans="1:11" ht="18.75">
      <c r="A4" s="166" t="s">
        <v>432</v>
      </c>
      <c r="B4" s="166"/>
      <c r="C4" s="160"/>
      <c r="D4" s="168" t="s">
        <v>431</v>
      </c>
      <c r="E4" s="168"/>
      <c r="F4" s="168"/>
      <c r="G4" s="168"/>
      <c r="H4" s="168"/>
      <c r="I4" s="168"/>
      <c r="J4" s="168"/>
      <c r="K4" s="160"/>
    </row>
    <row r="5" ht="18.75">
      <c r="A5" s="11"/>
    </row>
    <row r="6" spans="1:11" ht="22.5">
      <c r="A6" s="207" t="s">
        <v>0</v>
      </c>
      <c r="B6" s="207"/>
      <c r="C6" s="207"/>
      <c r="D6" s="207"/>
      <c r="E6" s="207"/>
      <c r="F6" s="207"/>
      <c r="G6" s="207"/>
      <c r="H6" s="207"/>
      <c r="I6" s="207"/>
      <c r="J6" s="207"/>
      <c r="K6" s="207"/>
    </row>
    <row r="7" spans="1:12" ht="62.25" customHeight="1">
      <c r="A7" s="208" t="s">
        <v>75</v>
      </c>
      <c r="B7" s="208"/>
      <c r="C7" s="208"/>
      <c r="D7" s="208"/>
      <c r="E7" s="208"/>
      <c r="F7" s="208"/>
      <c r="G7" s="208"/>
      <c r="H7" s="208"/>
      <c r="I7" s="208"/>
      <c r="J7" s="208"/>
      <c r="K7" s="208"/>
      <c r="L7" s="12"/>
    </row>
    <row r="8" spans="1:11" ht="132" customHeight="1">
      <c r="A8" s="200" t="s">
        <v>433</v>
      </c>
      <c r="B8" s="200"/>
      <c r="C8" s="200"/>
      <c r="D8" s="200"/>
      <c r="E8" s="200"/>
      <c r="F8" s="200"/>
      <c r="G8" s="200"/>
      <c r="H8" s="200"/>
      <c r="I8" s="200"/>
      <c r="J8" s="200"/>
      <c r="K8" s="200"/>
    </row>
    <row r="9" spans="1:11" ht="72" customHeight="1">
      <c r="A9" s="200" t="s">
        <v>76</v>
      </c>
      <c r="B9" s="200"/>
      <c r="C9" s="200"/>
      <c r="D9" s="200"/>
      <c r="E9" s="200"/>
      <c r="F9" s="200"/>
      <c r="G9" s="200"/>
      <c r="H9" s="200"/>
      <c r="I9" s="200"/>
      <c r="J9" s="200"/>
      <c r="K9" s="200"/>
    </row>
    <row r="10" ht="23.25" customHeight="1">
      <c r="A10" s="9" t="s">
        <v>434</v>
      </c>
    </row>
    <row r="11" spans="1:11" ht="19.5" customHeight="1">
      <c r="A11" s="173" t="s">
        <v>1</v>
      </c>
      <c r="B11" s="173" t="s">
        <v>46</v>
      </c>
      <c r="C11" s="198" t="s">
        <v>58</v>
      </c>
      <c r="D11" s="198" t="s">
        <v>57</v>
      </c>
      <c r="E11" s="173" t="s">
        <v>53</v>
      </c>
      <c r="F11" s="173" t="s">
        <v>54</v>
      </c>
      <c r="G11" s="198" t="s">
        <v>31</v>
      </c>
      <c r="H11" s="198" t="s">
        <v>32</v>
      </c>
      <c r="I11" s="173" t="s">
        <v>55</v>
      </c>
      <c r="J11" s="173" t="s">
        <v>3</v>
      </c>
      <c r="K11" s="173" t="s">
        <v>48</v>
      </c>
    </row>
    <row r="12" spans="1:11" ht="46.5" customHeight="1">
      <c r="A12" s="173"/>
      <c r="B12" s="173"/>
      <c r="C12" s="199"/>
      <c r="D12" s="199"/>
      <c r="E12" s="173"/>
      <c r="F12" s="173"/>
      <c r="G12" s="199"/>
      <c r="H12" s="210"/>
      <c r="I12" s="198"/>
      <c r="J12" s="173"/>
      <c r="K12" s="173"/>
    </row>
    <row r="13" spans="1:11" ht="15.75">
      <c r="A13" s="13">
        <v>1</v>
      </c>
      <c r="B13" s="14" t="s">
        <v>35</v>
      </c>
      <c r="C13" s="13">
        <v>72</v>
      </c>
      <c r="D13" s="13">
        <v>49</v>
      </c>
      <c r="E13" s="13">
        <v>137</v>
      </c>
      <c r="F13" s="13">
        <v>136</v>
      </c>
      <c r="G13" s="13">
        <v>64</v>
      </c>
      <c r="H13" s="15">
        <v>77.84</v>
      </c>
      <c r="I13" s="15">
        <f aca="true" t="shared" si="0" ref="I13:I24">H13/9</f>
        <v>8.648888888888889</v>
      </c>
      <c r="J13" s="16">
        <f aca="true" t="shared" si="1" ref="J13:J24">RANK(I13,$I$13:$I$25,)</f>
        <v>4</v>
      </c>
      <c r="K13" s="13"/>
    </row>
    <row r="14" spans="1:11" ht="15.75">
      <c r="A14" s="13">
        <v>2</v>
      </c>
      <c r="B14" s="14" t="s">
        <v>40</v>
      </c>
      <c r="C14" s="13">
        <v>48</v>
      </c>
      <c r="D14" s="13">
        <v>10</v>
      </c>
      <c r="E14" s="13">
        <v>59</v>
      </c>
      <c r="F14" s="13">
        <v>59</v>
      </c>
      <c r="G14" s="13">
        <v>29</v>
      </c>
      <c r="H14" s="15">
        <v>87.33</v>
      </c>
      <c r="I14" s="15">
        <f t="shared" si="0"/>
        <v>9.703333333333333</v>
      </c>
      <c r="J14" s="16">
        <f t="shared" si="1"/>
        <v>2</v>
      </c>
      <c r="K14" s="13"/>
    </row>
    <row r="15" spans="1:11" ht="15.75">
      <c r="A15" s="13">
        <v>3</v>
      </c>
      <c r="B15" s="14" t="s">
        <v>42</v>
      </c>
      <c r="C15" s="13">
        <v>40</v>
      </c>
      <c r="D15" s="13">
        <v>5</v>
      </c>
      <c r="E15" s="13">
        <v>45</v>
      </c>
      <c r="F15" s="13">
        <v>45</v>
      </c>
      <c r="G15" s="13">
        <v>15</v>
      </c>
      <c r="H15" s="15">
        <v>68.65</v>
      </c>
      <c r="I15" s="15">
        <f t="shared" si="0"/>
        <v>7.627777777777778</v>
      </c>
      <c r="J15" s="16">
        <f t="shared" si="1"/>
        <v>8</v>
      </c>
      <c r="K15" s="13"/>
    </row>
    <row r="16" spans="1:11" ht="15.75">
      <c r="A16" s="13">
        <v>4</v>
      </c>
      <c r="B16" s="14" t="s">
        <v>37</v>
      </c>
      <c r="C16" s="13">
        <v>24</v>
      </c>
      <c r="D16" s="13">
        <v>5</v>
      </c>
      <c r="E16" s="13">
        <v>35</v>
      </c>
      <c r="F16" s="13">
        <v>35</v>
      </c>
      <c r="G16" s="13">
        <v>10</v>
      </c>
      <c r="H16" s="15">
        <v>65.6</v>
      </c>
      <c r="I16" s="15">
        <f t="shared" si="0"/>
        <v>7.288888888888888</v>
      </c>
      <c r="J16" s="16">
        <f t="shared" si="1"/>
        <v>9</v>
      </c>
      <c r="K16" s="13"/>
    </row>
    <row r="17" spans="1:11" ht="15.75">
      <c r="A17" s="13">
        <v>5</v>
      </c>
      <c r="B17" s="14" t="s">
        <v>41</v>
      </c>
      <c r="C17" s="13">
        <v>56</v>
      </c>
      <c r="D17" s="13">
        <v>12</v>
      </c>
      <c r="E17" s="13">
        <v>68</v>
      </c>
      <c r="F17" s="13">
        <v>68</v>
      </c>
      <c r="G17" s="13">
        <v>25</v>
      </c>
      <c r="H17" s="15">
        <v>76.27</v>
      </c>
      <c r="I17" s="15">
        <f t="shared" si="0"/>
        <v>8.474444444444444</v>
      </c>
      <c r="J17" s="16">
        <f t="shared" si="1"/>
        <v>5</v>
      </c>
      <c r="K17" s="13"/>
    </row>
    <row r="18" spans="1:11" ht="15.75">
      <c r="A18" s="13">
        <v>6</v>
      </c>
      <c r="B18" s="14" t="s">
        <v>36</v>
      </c>
      <c r="C18" s="13">
        <v>48</v>
      </c>
      <c r="D18" s="13">
        <v>13</v>
      </c>
      <c r="E18" s="13">
        <v>63</v>
      </c>
      <c r="F18" s="13">
        <v>62</v>
      </c>
      <c r="G18" s="13">
        <v>31</v>
      </c>
      <c r="H18" s="15">
        <v>87.6</v>
      </c>
      <c r="I18" s="15">
        <f t="shared" si="0"/>
        <v>9.733333333333333</v>
      </c>
      <c r="J18" s="16">
        <f t="shared" si="1"/>
        <v>1</v>
      </c>
      <c r="K18" s="13"/>
    </row>
    <row r="19" spans="1:11" ht="15.75">
      <c r="A19" s="13">
        <v>7</v>
      </c>
      <c r="B19" s="14" t="s">
        <v>38</v>
      </c>
      <c r="C19" s="13">
        <v>56</v>
      </c>
      <c r="D19" s="13">
        <v>9</v>
      </c>
      <c r="E19" s="13">
        <v>72</v>
      </c>
      <c r="F19" s="13">
        <v>72</v>
      </c>
      <c r="G19" s="13">
        <v>37</v>
      </c>
      <c r="H19" s="15">
        <v>82.75</v>
      </c>
      <c r="I19" s="15">
        <f t="shared" si="0"/>
        <v>9.194444444444445</v>
      </c>
      <c r="J19" s="16">
        <f t="shared" si="1"/>
        <v>3</v>
      </c>
      <c r="K19" s="13"/>
    </row>
    <row r="20" spans="1:11" ht="15.75">
      <c r="A20" s="13">
        <v>8</v>
      </c>
      <c r="B20" s="14" t="s">
        <v>39</v>
      </c>
      <c r="C20" s="13">
        <v>40</v>
      </c>
      <c r="D20" s="13">
        <v>5</v>
      </c>
      <c r="E20" s="13">
        <v>44</v>
      </c>
      <c r="F20" s="13">
        <v>44</v>
      </c>
      <c r="G20" s="13">
        <v>19</v>
      </c>
      <c r="H20" s="15">
        <v>74.25</v>
      </c>
      <c r="I20" s="15">
        <f t="shared" si="0"/>
        <v>8.25</v>
      </c>
      <c r="J20" s="16">
        <f t="shared" si="1"/>
        <v>6</v>
      </c>
      <c r="K20" s="13"/>
    </row>
    <row r="21" spans="1:11" ht="15.75">
      <c r="A21" s="13">
        <v>9</v>
      </c>
      <c r="B21" s="14" t="s">
        <v>47</v>
      </c>
      <c r="C21" s="13">
        <v>16</v>
      </c>
      <c r="D21" s="13"/>
      <c r="E21" s="13">
        <v>11</v>
      </c>
      <c r="F21" s="13">
        <v>11</v>
      </c>
      <c r="G21" s="13">
        <v>8</v>
      </c>
      <c r="H21" s="15">
        <v>63.33</v>
      </c>
      <c r="I21" s="15">
        <f t="shared" si="0"/>
        <v>7.036666666666666</v>
      </c>
      <c r="J21" s="16">
        <f t="shared" si="1"/>
        <v>10</v>
      </c>
      <c r="K21" s="13"/>
    </row>
    <row r="22" spans="1:11" ht="15.75">
      <c r="A22" s="13">
        <v>10</v>
      </c>
      <c r="B22" s="14" t="s">
        <v>44</v>
      </c>
      <c r="C22" s="13">
        <v>32</v>
      </c>
      <c r="D22" s="13">
        <v>6</v>
      </c>
      <c r="E22" s="13">
        <v>38</v>
      </c>
      <c r="F22" s="13">
        <v>38</v>
      </c>
      <c r="G22" s="13">
        <v>12</v>
      </c>
      <c r="H22" s="15">
        <v>71.44</v>
      </c>
      <c r="I22" s="15">
        <f t="shared" si="0"/>
        <v>7.937777777777778</v>
      </c>
      <c r="J22" s="16">
        <f t="shared" si="1"/>
        <v>7</v>
      </c>
      <c r="K22" s="13"/>
    </row>
    <row r="23" spans="1:11" ht="15.75">
      <c r="A23" s="13">
        <v>11</v>
      </c>
      <c r="B23" s="14" t="s">
        <v>45</v>
      </c>
      <c r="C23" s="13">
        <v>16</v>
      </c>
      <c r="D23" s="13">
        <v>1</v>
      </c>
      <c r="E23" s="13">
        <v>15</v>
      </c>
      <c r="F23" s="13">
        <v>12</v>
      </c>
      <c r="G23" s="13">
        <v>2</v>
      </c>
      <c r="H23" s="15">
        <v>35.65</v>
      </c>
      <c r="I23" s="15">
        <f t="shared" si="0"/>
        <v>3.961111111111111</v>
      </c>
      <c r="J23" s="16">
        <f t="shared" si="1"/>
        <v>12</v>
      </c>
      <c r="K23" s="13"/>
    </row>
    <row r="24" spans="1:11" ht="15.75">
      <c r="A24" s="13">
        <v>12</v>
      </c>
      <c r="B24" s="14" t="s">
        <v>43</v>
      </c>
      <c r="C24" s="13">
        <v>16</v>
      </c>
      <c r="D24" s="13">
        <v>5</v>
      </c>
      <c r="E24" s="13">
        <v>28</v>
      </c>
      <c r="F24" s="13">
        <v>28</v>
      </c>
      <c r="G24" s="13">
        <v>1</v>
      </c>
      <c r="H24" s="15">
        <v>43.98</v>
      </c>
      <c r="I24" s="15">
        <f t="shared" si="0"/>
        <v>4.886666666666667</v>
      </c>
      <c r="J24" s="16">
        <f t="shared" si="1"/>
        <v>11</v>
      </c>
      <c r="K24" s="13"/>
    </row>
    <row r="25" spans="1:11" ht="14.25">
      <c r="A25" s="16"/>
      <c r="B25" s="17" t="s">
        <v>24</v>
      </c>
      <c r="C25" s="16"/>
      <c r="D25" s="16">
        <f>SUM(D13:D24)</f>
        <v>120</v>
      </c>
      <c r="E25" s="16">
        <f>SUM(E13:E24)</f>
        <v>615</v>
      </c>
      <c r="F25" s="16">
        <f>SUM(F13:F24)</f>
        <v>610</v>
      </c>
      <c r="G25" s="16">
        <f>SUM(G13:G24)</f>
        <v>253</v>
      </c>
      <c r="H25" s="16"/>
      <c r="I25" s="18"/>
      <c r="J25" s="16" t="s">
        <v>4</v>
      </c>
      <c r="K25" s="16">
        <f>SUM(K13:K24)</f>
        <v>0</v>
      </c>
    </row>
    <row r="26" spans="1:11" ht="14.25">
      <c r="A26" s="19"/>
      <c r="B26" s="20"/>
      <c r="C26" s="19"/>
      <c r="D26" s="19"/>
      <c r="E26" s="19"/>
      <c r="F26" s="19"/>
      <c r="G26" s="19"/>
      <c r="H26" s="19"/>
      <c r="I26" s="21"/>
      <c r="J26" s="19"/>
      <c r="K26" s="19"/>
    </row>
    <row r="27" spans="1:11" ht="23.25" customHeight="1">
      <c r="A27" s="9" t="s">
        <v>5</v>
      </c>
      <c r="B27" s="20"/>
      <c r="C27" s="19"/>
      <c r="D27" s="19"/>
      <c r="E27" s="19"/>
      <c r="F27" s="19"/>
      <c r="G27" s="19"/>
      <c r="H27" s="19"/>
      <c r="I27" s="21"/>
      <c r="J27" s="19"/>
      <c r="K27" s="19"/>
    </row>
    <row r="28" spans="1:11" ht="14.25" customHeight="1">
      <c r="A28" s="201" t="s">
        <v>1</v>
      </c>
      <c r="B28" s="201" t="s">
        <v>6</v>
      </c>
      <c r="C28" s="173" t="s">
        <v>7</v>
      </c>
      <c r="D28" s="203" t="s">
        <v>33</v>
      </c>
      <c r="E28" s="204"/>
      <c r="F28" s="204"/>
      <c r="G28" s="204"/>
      <c r="H28" s="213"/>
      <c r="I28" s="211" t="s">
        <v>34</v>
      </c>
      <c r="J28" s="198" t="s">
        <v>9</v>
      </c>
      <c r="K28" s="198"/>
    </row>
    <row r="29" spans="1:11" ht="18.75" customHeight="1">
      <c r="A29" s="201"/>
      <c r="B29" s="201"/>
      <c r="C29" s="173"/>
      <c r="D29" s="22" t="s">
        <v>69</v>
      </c>
      <c r="E29" s="22" t="s">
        <v>78</v>
      </c>
      <c r="F29" s="22" t="s">
        <v>61</v>
      </c>
      <c r="G29" s="214" t="s">
        <v>62</v>
      </c>
      <c r="H29" s="215"/>
      <c r="I29" s="212"/>
      <c r="J29" s="199"/>
      <c r="K29" s="199"/>
    </row>
    <row r="30" spans="1:11" ht="14.25" customHeight="1">
      <c r="A30" s="13">
        <v>1</v>
      </c>
      <c r="B30" s="23" t="s">
        <v>14</v>
      </c>
      <c r="C30" s="13">
        <v>68</v>
      </c>
      <c r="D30" s="13">
        <v>1</v>
      </c>
      <c r="E30" s="13">
        <v>6</v>
      </c>
      <c r="F30" s="13">
        <v>13</v>
      </c>
      <c r="G30" s="169">
        <v>23</v>
      </c>
      <c r="H30" s="170"/>
      <c r="I30" s="24">
        <f>SUM(D30:H30)</f>
        <v>43</v>
      </c>
      <c r="J30" s="205">
        <f>I30/C30</f>
        <v>0.6323529411764706</v>
      </c>
      <c r="K30" s="206"/>
    </row>
    <row r="31" spans="1:11" ht="14.25" customHeight="1">
      <c r="A31" s="13">
        <v>2</v>
      </c>
      <c r="B31" s="23" t="s">
        <v>15</v>
      </c>
      <c r="C31" s="13">
        <v>60</v>
      </c>
      <c r="D31" s="13">
        <v>1</v>
      </c>
      <c r="E31" s="13">
        <v>5</v>
      </c>
      <c r="F31" s="13">
        <v>6</v>
      </c>
      <c r="G31" s="169">
        <v>9</v>
      </c>
      <c r="H31" s="170"/>
      <c r="I31" s="24">
        <f aca="true" t="shared" si="2" ref="I31:I37">SUM(D31:H31)</f>
        <v>21</v>
      </c>
      <c r="J31" s="205">
        <f aca="true" t="shared" si="3" ref="J31:J37">I31/C31</f>
        <v>0.35</v>
      </c>
      <c r="K31" s="206"/>
    </row>
    <row r="32" spans="1:11" ht="14.25" customHeight="1">
      <c r="A32" s="13">
        <v>3</v>
      </c>
      <c r="B32" s="23" t="s">
        <v>16</v>
      </c>
      <c r="C32" s="13">
        <v>53</v>
      </c>
      <c r="D32" s="13">
        <v>2</v>
      </c>
      <c r="E32" s="13">
        <v>4</v>
      </c>
      <c r="F32" s="13">
        <v>7</v>
      </c>
      <c r="G32" s="169">
        <v>11</v>
      </c>
      <c r="H32" s="170"/>
      <c r="I32" s="24">
        <f t="shared" si="2"/>
        <v>24</v>
      </c>
      <c r="J32" s="205">
        <f t="shared" si="3"/>
        <v>0.4528301886792453</v>
      </c>
      <c r="K32" s="206"/>
    </row>
    <row r="33" spans="1:11" ht="14.25" customHeight="1">
      <c r="A33" s="13">
        <v>4</v>
      </c>
      <c r="B33" s="23" t="s">
        <v>17</v>
      </c>
      <c r="C33" s="13">
        <v>53</v>
      </c>
      <c r="D33" s="13">
        <v>1</v>
      </c>
      <c r="E33" s="13">
        <v>8</v>
      </c>
      <c r="F33" s="13">
        <v>10</v>
      </c>
      <c r="G33" s="169">
        <v>11</v>
      </c>
      <c r="H33" s="170"/>
      <c r="I33" s="24">
        <f t="shared" si="2"/>
        <v>30</v>
      </c>
      <c r="J33" s="205">
        <f t="shared" si="3"/>
        <v>0.5660377358490566</v>
      </c>
      <c r="K33" s="206"/>
    </row>
    <row r="34" spans="1:11" ht="15.75">
      <c r="A34" s="13">
        <v>5</v>
      </c>
      <c r="B34" s="23" t="s">
        <v>18</v>
      </c>
      <c r="C34" s="13">
        <v>77</v>
      </c>
      <c r="D34" s="13">
        <v>2</v>
      </c>
      <c r="E34" s="13">
        <v>4</v>
      </c>
      <c r="F34" s="13">
        <v>11</v>
      </c>
      <c r="G34" s="169">
        <v>26</v>
      </c>
      <c r="H34" s="170"/>
      <c r="I34" s="24">
        <f t="shared" si="2"/>
        <v>43</v>
      </c>
      <c r="J34" s="205">
        <f t="shared" si="3"/>
        <v>0.5584415584415584</v>
      </c>
      <c r="K34" s="206"/>
    </row>
    <row r="35" spans="1:11" ht="15.75">
      <c r="A35" s="13">
        <v>6</v>
      </c>
      <c r="B35" s="23" t="s">
        <v>19</v>
      </c>
      <c r="C35" s="13">
        <v>57</v>
      </c>
      <c r="D35" s="13">
        <v>1</v>
      </c>
      <c r="E35" s="13">
        <v>3</v>
      </c>
      <c r="F35" s="13">
        <v>8</v>
      </c>
      <c r="G35" s="169">
        <v>18</v>
      </c>
      <c r="H35" s="170"/>
      <c r="I35" s="24">
        <f t="shared" si="2"/>
        <v>30</v>
      </c>
      <c r="J35" s="205">
        <f t="shared" si="3"/>
        <v>0.5263157894736842</v>
      </c>
      <c r="K35" s="206"/>
    </row>
    <row r="36" spans="1:11" ht="15.75">
      <c r="A36" s="13">
        <v>7</v>
      </c>
      <c r="B36" s="23" t="s">
        <v>20</v>
      </c>
      <c r="C36" s="13">
        <v>61</v>
      </c>
      <c r="D36" s="13">
        <v>1</v>
      </c>
      <c r="E36" s="13">
        <v>3</v>
      </c>
      <c r="F36" s="13">
        <v>8</v>
      </c>
      <c r="G36" s="169">
        <v>16</v>
      </c>
      <c r="H36" s="170"/>
      <c r="I36" s="24">
        <f t="shared" si="2"/>
        <v>28</v>
      </c>
      <c r="J36" s="205">
        <f t="shared" si="3"/>
        <v>0.45901639344262296</v>
      </c>
      <c r="K36" s="206"/>
    </row>
    <row r="37" spans="1:11" ht="15.75">
      <c r="A37" s="13">
        <v>8</v>
      </c>
      <c r="B37" s="23" t="s">
        <v>21</v>
      </c>
      <c r="C37" s="13">
        <v>61</v>
      </c>
      <c r="D37" s="13">
        <v>2</v>
      </c>
      <c r="E37" s="13">
        <v>4</v>
      </c>
      <c r="F37" s="13">
        <v>10</v>
      </c>
      <c r="G37" s="169">
        <v>18</v>
      </c>
      <c r="H37" s="170"/>
      <c r="I37" s="24">
        <f t="shared" si="2"/>
        <v>34</v>
      </c>
      <c r="J37" s="205">
        <f t="shared" si="3"/>
        <v>0.5573770491803278</v>
      </c>
      <c r="K37" s="206"/>
    </row>
    <row r="38" spans="1:11" ht="15">
      <c r="A38" s="16"/>
      <c r="B38" s="17" t="s">
        <v>24</v>
      </c>
      <c r="C38" s="16">
        <f>SUM(C30:C37)</f>
        <v>490</v>
      </c>
      <c r="D38" s="16">
        <f>SUM(D30:D37)</f>
        <v>11</v>
      </c>
      <c r="E38" s="16">
        <f>SUM(E30:E37)</f>
        <v>37</v>
      </c>
      <c r="F38" s="16">
        <f>SUM(F30:F37)</f>
        <v>73</v>
      </c>
      <c r="G38" s="171">
        <f>SUM(G30:G37)</f>
        <v>132</v>
      </c>
      <c r="H38" s="172"/>
      <c r="I38" s="25">
        <f>SUM(I30:I37)</f>
        <v>253</v>
      </c>
      <c r="J38" s="205">
        <f>I38/C38</f>
        <v>0.5163265306122449</v>
      </c>
      <c r="K38" s="206"/>
    </row>
    <row r="39" spans="1:13" ht="15.75">
      <c r="A39" s="26"/>
      <c r="B39" s="27"/>
      <c r="C39" s="26"/>
      <c r="D39" s="26"/>
      <c r="E39" s="26"/>
      <c r="F39" s="26"/>
      <c r="G39" s="26"/>
      <c r="H39" s="26"/>
      <c r="I39" s="28"/>
      <c r="J39" s="29"/>
      <c r="K39" s="29"/>
      <c r="M39" s="30"/>
    </row>
    <row r="40" ht="18.75">
      <c r="A40" s="9" t="s">
        <v>23</v>
      </c>
    </row>
    <row r="41" spans="1:2" ht="19.5" customHeight="1">
      <c r="A41" s="31" t="s">
        <v>420</v>
      </c>
      <c r="B41" s="9" t="s">
        <v>419</v>
      </c>
    </row>
    <row r="42" spans="1:12" ht="21" customHeight="1">
      <c r="A42" s="201" t="s">
        <v>1</v>
      </c>
      <c r="B42" s="201" t="s">
        <v>46</v>
      </c>
      <c r="C42" s="173" t="s">
        <v>2</v>
      </c>
      <c r="D42" s="203" t="s">
        <v>8</v>
      </c>
      <c r="E42" s="204"/>
      <c r="F42" s="204"/>
      <c r="G42" s="204"/>
      <c r="H42" s="204"/>
      <c r="I42" s="198" t="s">
        <v>77</v>
      </c>
      <c r="J42" s="173" t="s">
        <v>28</v>
      </c>
      <c r="K42" s="173"/>
      <c r="L42" s="32"/>
    </row>
    <row r="43" spans="1:12" ht="43.5" customHeight="1">
      <c r="A43" s="201"/>
      <c r="B43" s="201"/>
      <c r="C43" s="201"/>
      <c r="D43" s="22" t="s">
        <v>69</v>
      </c>
      <c r="E43" s="22" t="s">
        <v>60</v>
      </c>
      <c r="F43" s="22" t="s">
        <v>61</v>
      </c>
      <c r="G43" s="214" t="s">
        <v>62</v>
      </c>
      <c r="H43" s="215"/>
      <c r="I43" s="199"/>
      <c r="J43" s="173"/>
      <c r="K43" s="173"/>
      <c r="L43" s="32"/>
    </row>
    <row r="44" spans="1:12" ht="15.75">
      <c r="A44" s="33">
        <v>1</v>
      </c>
      <c r="B44" s="14" t="s">
        <v>35</v>
      </c>
      <c r="C44" s="13">
        <v>87</v>
      </c>
      <c r="D44" s="13">
        <v>4</v>
      </c>
      <c r="E44" s="13">
        <v>12</v>
      </c>
      <c r="F44" s="13">
        <v>19</v>
      </c>
      <c r="G44" s="169">
        <v>29</v>
      </c>
      <c r="H44" s="170"/>
      <c r="I44" s="13">
        <f>SUM(D44:H44)</f>
        <v>64</v>
      </c>
      <c r="J44" s="34"/>
      <c r="K44" s="35"/>
      <c r="L44" s="26"/>
    </row>
    <row r="45" spans="1:12" ht="15.75">
      <c r="A45" s="33">
        <v>2</v>
      </c>
      <c r="B45" s="14" t="s">
        <v>41</v>
      </c>
      <c r="C45" s="13">
        <v>56</v>
      </c>
      <c r="D45" s="13">
        <v>1</v>
      </c>
      <c r="E45" s="13">
        <v>3</v>
      </c>
      <c r="F45" s="13">
        <v>7</v>
      </c>
      <c r="G45" s="169">
        <v>14</v>
      </c>
      <c r="H45" s="170"/>
      <c r="I45" s="13">
        <f aca="true" t="shared" si="4" ref="I45:I55">SUM(D45:H45)</f>
        <v>25</v>
      </c>
      <c r="J45" s="34"/>
      <c r="K45" s="35"/>
      <c r="L45" s="26"/>
    </row>
    <row r="46" spans="1:12" ht="15.75">
      <c r="A46" s="33">
        <v>3</v>
      </c>
      <c r="B46" s="14" t="s">
        <v>40</v>
      </c>
      <c r="C46" s="13">
        <v>49</v>
      </c>
      <c r="D46" s="13">
        <v>1</v>
      </c>
      <c r="E46" s="13">
        <v>4</v>
      </c>
      <c r="F46" s="13">
        <v>9</v>
      </c>
      <c r="G46" s="169">
        <v>15</v>
      </c>
      <c r="H46" s="170"/>
      <c r="I46" s="13">
        <f t="shared" si="4"/>
        <v>29</v>
      </c>
      <c r="J46" s="34"/>
      <c r="K46" s="35"/>
      <c r="L46" s="26"/>
    </row>
    <row r="47" spans="1:12" ht="15.75">
      <c r="A47" s="33">
        <v>4</v>
      </c>
      <c r="B47" s="14" t="s">
        <v>36</v>
      </c>
      <c r="C47" s="13">
        <v>49</v>
      </c>
      <c r="D47" s="13">
        <v>3</v>
      </c>
      <c r="E47" s="13">
        <v>4</v>
      </c>
      <c r="F47" s="13">
        <v>9</v>
      </c>
      <c r="G47" s="169">
        <v>15</v>
      </c>
      <c r="H47" s="170"/>
      <c r="I47" s="13">
        <f t="shared" si="4"/>
        <v>31</v>
      </c>
      <c r="J47" s="34"/>
      <c r="K47" s="35"/>
      <c r="L47" s="26"/>
    </row>
    <row r="48" spans="1:12" ht="15.75">
      <c r="A48" s="33">
        <v>5</v>
      </c>
      <c r="B48" s="14" t="s">
        <v>44</v>
      </c>
      <c r="C48" s="13">
        <v>32</v>
      </c>
      <c r="D48" s="13"/>
      <c r="E48" s="13">
        <v>1</v>
      </c>
      <c r="F48" s="13">
        <v>4</v>
      </c>
      <c r="G48" s="169">
        <v>7</v>
      </c>
      <c r="H48" s="170"/>
      <c r="I48" s="13">
        <f t="shared" si="4"/>
        <v>12</v>
      </c>
      <c r="J48" s="34"/>
      <c r="K48" s="35"/>
      <c r="L48" s="26"/>
    </row>
    <row r="49" spans="1:12" ht="15.75">
      <c r="A49" s="33">
        <v>6</v>
      </c>
      <c r="B49" s="14" t="s">
        <v>38</v>
      </c>
      <c r="C49" s="13">
        <v>63</v>
      </c>
      <c r="D49" s="13"/>
      <c r="E49" s="13">
        <v>7</v>
      </c>
      <c r="F49" s="13">
        <v>12</v>
      </c>
      <c r="G49" s="169">
        <v>18</v>
      </c>
      <c r="H49" s="170"/>
      <c r="I49" s="13">
        <f t="shared" si="4"/>
        <v>37</v>
      </c>
      <c r="J49" s="34"/>
      <c r="K49" s="35"/>
      <c r="L49" s="26"/>
    </row>
    <row r="50" spans="1:12" ht="15.75">
      <c r="A50" s="33">
        <v>7</v>
      </c>
      <c r="B50" s="14" t="s">
        <v>37</v>
      </c>
      <c r="C50" s="13">
        <v>30</v>
      </c>
      <c r="D50" s="13"/>
      <c r="E50" s="13"/>
      <c r="F50" s="13">
        <v>1</v>
      </c>
      <c r="G50" s="169">
        <v>9</v>
      </c>
      <c r="H50" s="170"/>
      <c r="I50" s="13">
        <f t="shared" si="4"/>
        <v>10</v>
      </c>
      <c r="J50" s="34"/>
      <c r="K50" s="35"/>
      <c r="L50" s="26"/>
    </row>
    <row r="51" spans="1:12" ht="15.75">
      <c r="A51" s="33">
        <v>8</v>
      </c>
      <c r="B51" s="14" t="s">
        <v>39</v>
      </c>
      <c r="C51" s="13">
        <v>39</v>
      </c>
      <c r="D51" s="13"/>
      <c r="E51" s="13">
        <v>1</v>
      </c>
      <c r="F51" s="13">
        <v>6</v>
      </c>
      <c r="G51" s="169">
        <v>12</v>
      </c>
      <c r="H51" s="170"/>
      <c r="I51" s="13">
        <f t="shared" si="4"/>
        <v>19</v>
      </c>
      <c r="J51" s="34"/>
      <c r="K51" s="35"/>
      <c r="L51" s="26"/>
    </row>
    <row r="52" spans="1:12" ht="15.75">
      <c r="A52" s="33">
        <v>9</v>
      </c>
      <c r="B52" s="14" t="s">
        <v>43</v>
      </c>
      <c r="C52" s="13">
        <v>23</v>
      </c>
      <c r="D52" s="13"/>
      <c r="E52" s="13"/>
      <c r="F52" s="13">
        <v>1</v>
      </c>
      <c r="G52" s="169"/>
      <c r="H52" s="170"/>
      <c r="I52" s="13">
        <f t="shared" si="4"/>
        <v>1</v>
      </c>
      <c r="J52" s="34"/>
      <c r="K52" s="35"/>
      <c r="L52" s="26"/>
    </row>
    <row r="53" spans="1:12" ht="15.75">
      <c r="A53" s="33">
        <v>10</v>
      </c>
      <c r="B53" s="14" t="s">
        <v>42</v>
      </c>
      <c r="C53" s="13">
        <v>40</v>
      </c>
      <c r="D53" s="13">
        <v>2</v>
      </c>
      <c r="E53" s="13">
        <v>3</v>
      </c>
      <c r="F53" s="13">
        <v>3</v>
      </c>
      <c r="G53" s="169">
        <v>7</v>
      </c>
      <c r="H53" s="170"/>
      <c r="I53" s="13">
        <f t="shared" si="4"/>
        <v>15</v>
      </c>
      <c r="J53" s="34"/>
      <c r="K53" s="35"/>
      <c r="L53" s="26"/>
    </row>
    <row r="54" spans="1:12" ht="15.75">
      <c r="A54" s="33">
        <v>11</v>
      </c>
      <c r="B54" s="14" t="s">
        <v>45</v>
      </c>
      <c r="C54" s="13">
        <v>11</v>
      </c>
      <c r="D54" s="13"/>
      <c r="E54" s="13"/>
      <c r="F54" s="13"/>
      <c r="G54" s="169">
        <v>2</v>
      </c>
      <c r="H54" s="170"/>
      <c r="I54" s="13">
        <f t="shared" si="4"/>
        <v>2</v>
      </c>
      <c r="J54" s="34"/>
      <c r="K54" s="35"/>
      <c r="L54" s="26"/>
    </row>
    <row r="55" spans="1:12" ht="15.75">
      <c r="A55" s="33">
        <v>12</v>
      </c>
      <c r="B55" s="14" t="s">
        <v>47</v>
      </c>
      <c r="C55" s="13">
        <v>11</v>
      </c>
      <c r="D55" s="13"/>
      <c r="E55" s="13">
        <v>2</v>
      </c>
      <c r="F55" s="13">
        <v>2</v>
      </c>
      <c r="G55" s="169">
        <v>4</v>
      </c>
      <c r="H55" s="170"/>
      <c r="I55" s="13">
        <f t="shared" si="4"/>
        <v>8</v>
      </c>
      <c r="J55" s="34"/>
      <c r="K55" s="35"/>
      <c r="L55" s="26"/>
    </row>
    <row r="56" spans="1:12" ht="14.25">
      <c r="A56" s="36"/>
      <c r="B56" s="36" t="s">
        <v>24</v>
      </c>
      <c r="C56" s="16">
        <f aca="true" t="shared" si="5" ref="C56:I56">SUM(C44:C55)</f>
        <v>490</v>
      </c>
      <c r="D56" s="16">
        <f t="shared" si="5"/>
        <v>11</v>
      </c>
      <c r="E56" s="16">
        <f t="shared" si="5"/>
        <v>37</v>
      </c>
      <c r="F56" s="16">
        <f t="shared" si="5"/>
        <v>73</v>
      </c>
      <c r="G56" s="171">
        <f t="shared" si="5"/>
        <v>132</v>
      </c>
      <c r="H56" s="172"/>
      <c r="I56" s="16">
        <f t="shared" si="5"/>
        <v>253</v>
      </c>
      <c r="J56" s="37"/>
      <c r="K56" s="35"/>
      <c r="L56" s="19"/>
    </row>
    <row r="57" spans="1:12" ht="14.25">
      <c r="A57" s="38"/>
      <c r="B57" s="38"/>
      <c r="C57" s="19"/>
      <c r="D57" s="19"/>
      <c r="E57" s="19"/>
      <c r="F57" s="19"/>
      <c r="G57" s="19"/>
      <c r="H57" s="19"/>
      <c r="I57" s="19"/>
      <c r="J57" s="39"/>
      <c r="K57" s="30"/>
      <c r="L57" s="19"/>
    </row>
    <row r="58" spans="1:12" ht="18.75">
      <c r="A58" s="40" t="s">
        <v>421</v>
      </c>
      <c r="B58" s="41" t="s">
        <v>422</v>
      </c>
      <c r="C58" s="19"/>
      <c r="D58" s="19"/>
      <c r="E58" s="19"/>
      <c r="F58" s="19"/>
      <c r="G58" s="19"/>
      <c r="H58" s="19"/>
      <c r="I58" s="19"/>
      <c r="J58" s="39"/>
      <c r="K58" s="30"/>
      <c r="L58" s="19"/>
    </row>
    <row r="59" spans="1:12" ht="14.25">
      <c r="A59" s="201" t="s">
        <v>1</v>
      </c>
      <c r="B59" s="201" t="s">
        <v>46</v>
      </c>
      <c r="C59" s="173" t="s">
        <v>2</v>
      </c>
      <c r="D59" s="203" t="s">
        <v>8</v>
      </c>
      <c r="E59" s="204"/>
      <c r="F59" s="204"/>
      <c r="G59" s="204"/>
      <c r="H59" s="204"/>
      <c r="I59" s="198" t="s">
        <v>77</v>
      </c>
      <c r="J59" s="173" t="s">
        <v>28</v>
      </c>
      <c r="K59" s="173"/>
      <c r="L59" s="19"/>
    </row>
    <row r="60" spans="1:12" ht="14.25">
      <c r="A60" s="201"/>
      <c r="B60" s="201"/>
      <c r="C60" s="201"/>
      <c r="D60" s="22" t="s">
        <v>10</v>
      </c>
      <c r="E60" s="22" t="s">
        <v>11</v>
      </c>
      <c r="F60" s="22" t="s">
        <v>12</v>
      </c>
      <c r="G60" s="214" t="s">
        <v>13</v>
      </c>
      <c r="H60" s="215"/>
      <c r="I60" s="199"/>
      <c r="J60" s="173"/>
      <c r="K60" s="173"/>
      <c r="L60" s="19"/>
    </row>
    <row r="61" spans="1:12" ht="15.75">
      <c r="A61" s="33">
        <v>1</v>
      </c>
      <c r="B61" s="14" t="s">
        <v>35</v>
      </c>
      <c r="C61" s="13">
        <v>49</v>
      </c>
      <c r="D61" s="13">
        <v>2</v>
      </c>
      <c r="E61" s="13">
        <v>2</v>
      </c>
      <c r="F61" s="13">
        <v>11</v>
      </c>
      <c r="G61" s="169">
        <v>20</v>
      </c>
      <c r="H61" s="170"/>
      <c r="I61" s="13">
        <f>SUM(D61:H61)</f>
        <v>35</v>
      </c>
      <c r="J61" s="205">
        <f aca="true" t="shared" si="6" ref="J61:J70">I61/C61</f>
        <v>0.7142857142857143</v>
      </c>
      <c r="K61" s="206"/>
      <c r="L61" s="19"/>
    </row>
    <row r="62" spans="1:12" ht="15.75">
      <c r="A62" s="33">
        <v>2</v>
      </c>
      <c r="B62" s="14" t="s">
        <v>41</v>
      </c>
      <c r="C62" s="13">
        <v>10</v>
      </c>
      <c r="D62" s="13"/>
      <c r="E62" s="13"/>
      <c r="F62" s="13">
        <v>4</v>
      </c>
      <c r="G62" s="169">
        <v>4</v>
      </c>
      <c r="H62" s="170"/>
      <c r="I62" s="13">
        <f aca="true" t="shared" si="7" ref="I62:I70">SUM(D62:H62)</f>
        <v>8</v>
      </c>
      <c r="J62" s="205">
        <f t="shared" si="6"/>
        <v>0.8</v>
      </c>
      <c r="K62" s="206"/>
      <c r="L62" s="19"/>
    </row>
    <row r="63" spans="1:12" ht="15.75">
      <c r="A63" s="33">
        <v>3</v>
      </c>
      <c r="B63" s="14" t="s">
        <v>40</v>
      </c>
      <c r="C63" s="13">
        <v>12</v>
      </c>
      <c r="D63" s="13"/>
      <c r="E63" s="13"/>
      <c r="F63" s="13"/>
      <c r="G63" s="169">
        <v>1</v>
      </c>
      <c r="H63" s="170"/>
      <c r="I63" s="13">
        <f t="shared" si="7"/>
        <v>1</v>
      </c>
      <c r="J63" s="205">
        <f t="shared" si="6"/>
        <v>0.08333333333333333</v>
      </c>
      <c r="K63" s="206"/>
      <c r="L63" s="19"/>
    </row>
    <row r="64" spans="1:12" ht="15.75">
      <c r="A64" s="33">
        <v>4</v>
      </c>
      <c r="B64" s="14" t="s">
        <v>36</v>
      </c>
      <c r="C64" s="13">
        <v>13</v>
      </c>
      <c r="D64" s="13">
        <v>2</v>
      </c>
      <c r="E64" s="13">
        <v>1</v>
      </c>
      <c r="F64" s="13"/>
      <c r="G64" s="169">
        <v>7</v>
      </c>
      <c r="H64" s="170"/>
      <c r="I64" s="13">
        <f t="shared" si="7"/>
        <v>10</v>
      </c>
      <c r="J64" s="205">
        <f t="shared" si="6"/>
        <v>0.7692307692307693</v>
      </c>
      <c r="K64" s="206"/>
      <c r="L64" s="19"/>
    </row>
    <row r="65" spans="1:12" ht="15.75">
      <c r="A65" s="33">
        <v>5</v>
      </c>
      <c r="B65" s="14" t="s">
        <v>44</v>
      </c>
      <c r="C65" s="13">
        <v>6</v>
      </c>
      <c r="D65" s="13"/>
      <c r="E65" s="13"/>
      <c r="F65" s="13">
        <v>1</v>
      </c>
      <c r="G65" s="169">
        <v>1</v>
      </c>
      <c r="H65" s="170"/>
      <c r="I65" s="13">
        <f t="shared" si="7"/>
        <v>2</v>
      </c>
      <c r="J65" s="205">
        <f t="shared" si="6"/>
        <v>0.3333333333333333</v>
      </c>
      <c r="K65" s="206"/>
      <c r="L65" s="19"/>
    </row>
    <row r="66" spans="1:12" ht="15.75">
      <c r="A66" s="33">
        <v>6</v>
      </c>
      <c r="B66" s="14" t="s">
        <v>38</v>
      </c>
      <c r="C66" s="13">
        <v>9</v>
      </c>
      <c r="D66" s="13"/>
      <c r="E66" s="13">
        <v>1</v>
      </c>
      <c r="F66" s="13">
        <v>1</v>
      </c>
      <c r="G66" s="169">
        <v>1</v>
      </c>
      <c r="H66" s="170"/>
      <c r="I66" s="13">
        <f t="shared" si="7"/>
        <v>3</v>
      </c>
      <c r="J66" s="205">
        <f t="shared" si="6"/>
        <v>0.3333333333333333</v>
      </c>
      <c r="K66" s="206"/>
      <c r="L66" s="19"/>
    </row>
    <row r="67" spans="1:12" ht="15.75">
      <c r="A67" s="33">
        <v>7</v>
      </c>
      <c r="B67" s="14" t="s">
        <v>37</v>
      </c>
      <c r="C67" s="13">
        <v>5</v>
      </c>
      <c r="D67" s="13"/>
      <c r="E67" s="13"/>
      <c r="F67" s="13"/>
      <c r="G67" s="169">
        <v>1</v>
      </c>
      <c r="H67" s="170"/>
      <c r="I67" s="13">
        <f t="shared" si="7"/>
        <v>1</v>
      </c>
      <c r="J67" s="205">
        <f t="shared" si="6"/>
        <v>0.2</v>
      </c>
      <c r="K67" s="206"/>
      <c r="L67" s="19"/>
    </row>
    <row r="68" spans="1:12" ht="15.75">
      <c r="A68" s="33">
        <v>8</v>
      </c>
      <c r="B68" s="14" t="s">
        <v>39</v>
      </c>
      <c r="C68" s="13">
        <v>5</v>
      </c>
      <c r="D68" s="13"/>
      <c r="E68" s="13"/>
      <c r="F68" s="13">
        <v>2</v>
      </c>
      <c r="G68" s="169">
        <v>2</v>
      </c>
      <c r="H68" s="170"/>
      <c r="I68" s="13">
        <f t="shared" si="7"/>
        <v>4</v>
      </c>
      <c r="J68" s="205">
        <f t="shared" si="6"/>
        <v>0.8</v>
      </c>
      <c r="K68" s="206"/>
      <c r="L68" s="19"/>
    </row>
    <row r="69" spans="1:12" ht="15.75">
      <c r="A69" s="33">
        <v>9</v>
      </c>
      <c r="B69" s="14" t="s">
        <v>43</v>
      </c>
      <c r="C69" s="13">
        <v>5</v>
      </c>
      <c r="D69" s="13"/>
      <c r="E69" s="13"/>
      <c r="F69" s="13"/>
      <c r="G69" s="169"/>
      <c r="H69" s="170"/>
      <c r="I69" s="13"/>
      <c r="J69" s="205"/>
      <c r="K69" s="206"/>
      <c r="L69" s="19"/>
    </row>
    <row r="70" spans="1:12" ht="15.75">
      <c r="A70" s="33">
        <v>10</v>
      </c>
      <c r="B70" s="14" t="s">
        <v>42</v>
      </c>
      <c r="C70" s="13">
        <v>5</v>
      </c>
      <c r="D70" s="13"/>
      <c r="E70" s="13"/>
      <c r="F70" s="13">
        <v>1</v>
      </c>
      <c r="G70" s="169">
        <v>1</v>
      </c>
      <c r="H70" s="170"/>
      <c r="I70" s="13">
        <f t="shared" si="7"/>
        <v>2</v>
      </c>
      <c r="J70" s="205">
        <f t="shared" si="6"/>
        <v>0.4</v>
      </c>
      <c r="K70" s="206"/>
      <c r="L70" s="19"/>
    </row>
    <row r="71" spans="1:12" ht="15.75">
      <c r="A71" s="33">
        <v>11</v>
      </c>
      <c r="B71" s="14" t="s">
        <v>45</v>
      </c>
      <c r="C71" s="13">
        <v>1</v>
      </c>
      <c r="D71" s="13"/>
      <c r="E71" s="13"/>
      <c r="F71" s="13"/>
      <c r="G71" s="169"/>
      <c r="H71" s="170"/>
      <c r="I71" s="13"/>
      <c r="J71" s="205"/>
      <c r="K71" s="206"/>
      <c r="L71" s="19"/>
    </row>
    <row r="72" spans="1:12" ht="15.75">
      <c r="A72" s="33">
        <v>12</v>
      </c>
      <c r="B72" s="14" t="s">
        <v>47</v>
      </c>
      <c r="C72" s="13">
        <v>0</v>
      </c>
      <c r="D72" s="13"/>
      <c r="E72" s="13"/>
      <c r="F72" s="13"/>
      <c r="G72" s="169"/>
      <c r="H72" s="170"/>
      <c r="I72" s="13"/>
      <c r="J72" s="205"/>
      <c r="K72" s="206"/>
      <c r="L72" s="19"/>
    </row>
    <row r="73" spans="1:12" ht="14.25">
      <c r="A73" s="36"/>
      <c r="B73" s="36" t="s">
        <v>24</v>
      </c>
      <c r="C73" s="16">
        <v>120</v>
      </c>
      <c r="D73" s="42">
        <f>SUM(D61:D72)</f>
        <v>4</v>
      </c>
      <c r="E73" s="42">
        <f>SUM(E61:E72)</f>
        <v>4</v>
      </c>
      <c r="F73" s="42">
        <f>SUM(F61:F72)</f>
        <v>20</v>
      </c>
      <c r="G73" s="171">
        <v>38</v>
      </c>
      <c r="H73" s="172"/>
      <c r="I73" s="42">
        <f>SUM(I61:I72)</f>
        <v>66</v>
      </c>
      <c r="J73" s="216">
        <f>I73/C73</f>
        <v>0.55</v>
      </c>
      <c r="K73" s="217"/>
      <c r="L73" s="19"/>
    </row>
    <row r="74" spans="1:12" s="47" customFormat="1" ht="18.75" customHeight="1">
      <c r="A74" s="43"/>
      <c r="B74" s="43" t="s">
        <v>435</v>
      </c>
      <c r="C74" s="44"/>
      <c r="D74" s="44"/>
      <c r="E74" s="44"/>
      <c r="F74" s="44"/>
      <c r="G74" s="44"/>
      <c r="H74" s="44"/>
      <c r="I74" s="44"/>
      <c r="J74" s="45"/>
      <c r="K74" s="46"/>
      <c r="L74" s="44"/>
    </row>
    <row r="75" ht="18.75">
      <c r="A75" s="48" t="s">
        <v>436</v>
      </c>
    </row>
    <row r="76" ht="18.75">
      <c r="A76" s="9" t="s">
        <v>25</v>
      </c>
    </row>
    <row r="77" spans="1:10" ht="30" customHeight="1">
      <c r="A77" s="16" t="s">
        <v>1</v>
      </c>
      <c r="B77" s="171" t="s">
        <v>26</v>
      </c>
      <c r="C77" s="202"/>
      <c r="D77" s="16" t="s">
        <v>2</v>
      </c>
      <c r="E77" s="16" t="s">
        <v>27</v>
      </c>
      <c r="F77" s="49" t="s">
        <v>55</v>
      </c>
      <c r="G77" s="171" t="s">
        <v>56</v>
      </c>
      <c r="H77" s="172"/>
      <c r="I77" s="180" t="s">
        <v>28</v>
      </c>
      <c r="J77" s="181"/>
    </row>
    <row r="78" spans="1:10" ht="15">
      <c r="A78" s="33">
        <v>1</v>
      </c>
      <c r="B78" s="50" t="s">
        <v>79</v>
      </c>
      <c r="C78" s="51"/>
      <c r="D78" s="13">
        <v>49</v>
      </c>
      <c r="E78" s="13">
        <v>31</v>
      </c>
      <c r="F78" s="52">
        <v>9.73</v>
      </c>
      <c r="G78" s="171" t="s">
        <v>59</v>
      </c>
      <c r="H78" s="172"/>
      <c r="I78" s="182"/>
      <c r="J78" s="183"/>
    </row>
    <row r="79" spans="1:10" ht="15">
      <c r="A79" s="33">
        <v>2</v>
      </c>
      <c r="B79" s="50" t="s">
        <v>80</v>
      </c>
      <c r="C79" s="51"/>
      <c r="D79" s="13">
        <v>49</v>
      </c>
      <c r="E79" s="13">
        <v>29</v>
      </c>
      <c r="F79" s="52">
        <v>9.7</v>
      </c>
      <c r="G79" s="171" t="s">
        <v>60</v>
      </c>
      <c r="H79" s="172"/>
      <c r="I79" s="182"/>
      <c r="J79" s="183"/>
    </row>
    <row r="80" spans="1:10" ht="15">
      <c r="A80" s="33">
        <v>3</v>
      </c>
      <c r="B80" s="50" t="s">
        <v>81</v>
      </c>
      <c r="C80" s="51"/>
      <c r="D80" s="13">
        <v>63</v>
      </c>
      <c r="E80" s="13">
        <v>37</v>
      </c>
      <c r="F80" s="52">
        <v>9.19</v>
      </c>
      <c r="G80" s="171" t="s">
        <v>61</v>
      </c>
      <c r="H80" s="172"/>
      <c r="I80" s="182"/>
      <c r="J80" s="183"/>
    </row>
    <row r="81" spans="1:10" ht="15">
      <c r="A81" s="33">
        <v>4</v>
      </c>
      <c r="B81" s="50" t="s">
        <v>29</v>
      </c>
      <c r="C81" s="51"/>
      <c r="D81" s="13">
        <v>87</v>
      </c>
      <c r="E81" s="13">
        <v>64</v>
      </c>
      <c r="F81" s="52">
        <v>8.65</v>
      </c>
      <c r="G81" s="171" t="s">
        <v>62</v>
      </c>
      <c r="H81" s="172"/>
      <c r="I81" s="182"/>
      <c r="J81" s="183"/>
    </row>
    <row r="82" spans="1:8" ht="15">
      <c r="A82" s="53"/>
      <c r="B82" s="54"/>
      <c r="C82" s="54"/>
      <c r="D82" s="54"/>
      <c r="E82" s="26"/>
      <c r="F82" s="26"/>
      <c r="G82" s="26"/>
      <c r="H82" s="10"/>
    </row>
    <row r="83" ht="19.5" thickBot="1">
      <c r="A83" s="9" t="s">
        <v>49</v>
      </c>
    </row>
    <row r="84" spans="1:10" ht="30" customHeight="1" thickTop="1">
      <c r="A84" s="190" t="s">
        <v>63</v>
      </c>
      <c r="B84" s="192" t="s">
        <v>64</v>
      </c>
      <c r="C84" s="193"/>
      <c r="D84" s="196" t="s">
        <v>65</v>
      </c>
      <c r="E84" s="196"/>
      <c r="F84" s="178" t="s">
        <v>66</v>
      </c>
      <c r="G84" s="184" t="s">
        <v>67</v>
      </c>
      <c r="H84" s="178" t="s">
        <v>56</v>
      </c>
      <c r="I84" s="178" t="s">
        <v>68</v>
      </c>
      <c r="J84" s="174" t="s">
        <v>28</v>
      </c>
    </row>
    <row r="85" spans="1:10" ht="19.5" customHeight="1" thickBot="1">
      <c r="A85" s="191"/>
      <c r="B85" s="194"/>
      <c r="C85" s="195"/>
      <c r="D85" s="197"/>
      <c r="E85" s="197"/>
      <c r="F85" s="179"/>
      <c r="G85" s="185"/>
      <c r="H85" s="179"/>
      <c r="I85" s="179"/>
      <c r="J85" s="175"/>
    </row>
    <row r="86" spans="1:10" ht="18" customHeight="1" thickTop="1">
      <c r="A86" s="55">
        <v>1</v>
      </c>
      <c r="B86" s="56" t="s">
        <v>82</v>
      </c>
      <c r="C86" s="57" t="s">
        <v>83</v>
      </c>
      <c r="D86" s="58" t="s">
        <v>36</v>
      </c>
      <c r="E86" s="59"/>
      <c r="F86" s="60" t="s">
        <v>14</v>
      </c>
      <c r="G86" s="61">
        <v>18</v>
      </c>
      <c r="H86" s="62" t="s">
        <v>69</v>
      </c>
      <c r="I86" s="63" t="s">
        <v>51</v>
      </c>
      <c r="J86" s="64"/>
    </row>
    <row r="87" spans="1:10" ht="18" customHeight="1">
      <c r="A87" s="65">
        <v>2</v>
      </c>
      <c r="B87" s="66" t="s">
        <v>84</v>
      </c>
      <c r="C87" s="67" t="s">
        <v>85</v>
      </c>
      <c r="D87" s="68" t="s">
        <v>36</v>
      </c>
      <c r="E87" s="69"/>
      <c r="F87" s="1" t="s">
        <v>14</v>
      </c>
      <c r="G87" s="70">
        <v>17</v>
      </c>
      <c r="H87" s="71" t="s">
        <v>60</v>
      </c>
      <c r="I87" s="72" t="s">
        <v>427</v>
      </c>
      <c r="J87" s="73"/>
    </row>
    <row r="88" spans="1:10" ht="18" customHeight="1">
      <c r="A88" s="65">
        <v>3</v>
      </c>
      <c r="B88" s="74" t="s">
        <v>86</v>
      </c>
      <c r="C88" s="75" t="s">
        <v>87</v>
      </c>
      <c r="D88" s="76" t="s">
        <v>35</v>
      </c>
      <c r="E88" s="69"/>
      <c r="F88" s="1" t="s">
        <v>14</v>
      </c>
      <c r="G88" s="70">
        <v>17</v>
      </c>
      <c r="H88" s="71" t="s">
        <v>60</v>
      </c>
      <c r="I88" s="72" t="s">
        <v>51</v>
      </c>
      <c r="J88" s="73"/>
    </row>
    <row r="89" spans="1:10" ht="18" customHeight="1">
      <c r="A89" s="65">
        <v>4</v>
      </c>
      <c r="B89" s="66" t="s">
        <v>88</v>
      </c>
      <c r="C89" s="67" t="s">
        <v>89</v>
      </c>
      <c r="D89" s="68" t="s">
        <v>36</v>
      </c>
      <c r="E89" s="69"/>
      <c r="F89" s="1" t="s">
        <v>14</v>
      </c>
      <c r="G89" s="70">
        <v>17</v>
      </c>
      <c r="H89" s="71" t="s">
        <v>60</v>
      </c>
      <c r="I89" s="77" t="s">
        <v>51</v>
      </c>
      <c r="J89" s="73"/>
    </row>
    <row r="90" spans="1:10" ht="18" customHeight="1">
      <c r="A90" s="65">
        <v>5</v>
      </c>
      <c r="B90" s="66" t="s">
        <v>90</v>
      </c>
      <c r="C90" s="67" t="s">
        <v>91</v>
      </c>
      <c r="D90" s="68" t="s">
        <v>39</v>
      </c>
      <c r="E90" s="69"/>
      <c r="F90" s="1" t="s">
        <v>14</v>
      </c>
      <c r="G90" s="70">
        <v>17</v>
      </c>
      <c r="H90" s="71" t="s">
        <v>60</v>
      </c>
      <c r="I90" s="72" t="s">
        <v>51</v>
      </c>
      <c r="J90" s="73"/>
    </row>
    <row r="91" spans="1:10" ht="18" customHeight="1">
      <c r="A91" s="65">
        <v>6</v>
      </c>
      <c r="B91" s="78" t="s">
        <v>92</v>
      </c>
      <c r="C91" s="75" t="s">
        <v>87</v>
      </c>
      <c r="D91" s="76" t="s">
        <v>35</v>
      </c>
      <c r="E91" s="69"/>
      <c r="F91" s="1" t="s">
        <v>14</v>
      </c>
      <c r="G91" s="70">
        <v>16.5</v>
      </c>
      <c r="H91" s="71" t="s">
        <v>60</v>
      </c>
      <c r="I91" s="72" t="s">
        <v>51</v>
      </c>
      <c r="J91" s="73"/>
    </row>
    <row r="92" spans="1:10" ht="18" customHeight="1">
      <c r="A92" s="65">
        <v>7</v>
      </c>
      <c r="B92" s="78" t="s">
        <v>93</v>
      </c>
      <c r="C92" s="75" t="s">
        <v>94</v>
      </c>
      <c r="D92" s="76" t="s">
        <v>35</v>
      </c>
      <c r="E92" s="69"/>
      <c r="F92" s="1" t="s">
        <v>14</v>
      </c>
      <c r="G92" s="70">
        <v>16.5</v>
      </c>
      <c r="H92" s="71" t="s">
        <v>60</v>
      </c>
      <c r="I92" s="72"/>
      <c r="J92" s="73"/>
    </row>
    <row r="93" spans="1:10" ht="18" customHeight="1">
      <c r="A93" s="65">
        <v>8</v>
      </c>
      <c r="B93" s="78" t="s">
        <v>95</v>
      </c>
      <c r="C93" s="75" t="s">
        <v>96</v>
      </c>
      <c r="D93" s="76" t="s">
        <v>35</v>
      </c>
      <c r="E93" s="69"/>
      <c r="F93" s="1" t="s">
        <v>14</v>
      </c>
      <c r="G93" s="70">
        <v>15.75</v>
      </c>
      <c r="H93" s="71" t="s">
        <v>61</v>
      </c>
      <c r="I93" s="72" t="s">
        <v>51</v>
      </c>
      <c r="J93" s="73"/>
    </row>
    <row r="94" spans="1:10" ht="18" customHeight="1">
      <c r="A94" s="65">
        <v>9</v>
      </c>
      <c r="B94" s="66" t="s">
        <v>97</v>
      </c>
      <c r="C94" s="67" t="s">
        <v>98</v>
      </c>
      <c r="D94" s="68" t="s">
        <v>160</v>
      </c>
      <c r="E94" s="69"/>
      <c r="F94" s="1" t="s">
        <v>14</v>
      </c>
      <c r="G94" s="70">
        <v>15.5</v>
      </c>
      <c r="H94" s="71" t="s">
        <v>61</v>
      </c>
      <c r="I94" s="72"/>
      <c r="J94" s="73"/>
    </row>
    <row r="95" spans="1:10" ht="18" customHeight="1">
      <c r="A95" s="65">
        <v>10</v>
      </c>
      <c r="B95" s="74" t="s">
        <v>99</v>
      </c>
      <c r="C95" s="75" t="s">
        <v>100</v>
      </c>
      <c r="D95" s="76" t="s">
        <v>35</v>
      </c>
      <c r="E95" s="69"/>
      <c r="F95" s="1" t="s">
        <v>14</v>
      </c>
      <c r="G95" s="70">
        <v>15.25</v>
      </c>
      <c r="H95" s="71" t="s">
        <v>61</v>
      </c>
      <c r="I95" s="72"/>
      <c r="J95" s="73"/>
    </row>
    <row r="96" spans="1:10" ht="18" customHeight="1">
      <c r="A96" s="65">
        <v>11</v>
      </c>
      <c r="B96" s="66" t="s">
        <v>101</v>
      </c>
      <c r="C96" s="67" t="s">
        <v>102</v>
      </c>
      <c r="D96" s="68" t="s">
        <v>39</v>
      </c>
      <c r="E96" s="69"/>
      <c r="F96" s="1" t="s">
        <v>14</v>
      </c>
      <c r="G96" s="70">
        <v>15</v>
      </c>
      <c r="H96" s="71" t="s">
        <v>61</v>
      </c>
      <c r="I96" s="72"/>
      <c r="J96" s="73"/>
    </row>
    <row r="97" spans="1:10" ht="18" customHeight="1">
      <c r="A97" s="65">
        <v>12</v>
      </c>
      <c r="B97" s="78" t="s">
        <v>103</v>
      </c>
      <c r="C97" s="75" t="s">
        <v>104</v>
      </c>
      <c r="D97" s="76" t="s">
        <v>35</v>
      </c>
      <c r="E97" s="69"/>
      <c r="F97" s="1" t="s">
        <v>14</v>
      </c>
      <c r="G97" s="70">
        <v>14.75</v>
      </c>
      <c r="H97" s="71" t="s">
        <v>61</v>
      </c>
      <c r="I97" s="72"/>
      <c r="J97" s="73"/>
    </row>
    <row r="98" spans="1:10" ht="18" customHeight="1">
      <c r="A98" s="65">
        <v>13</v>
      </c>
      <c r="B98" s="66" t="s">
        <v>105</v>
      </c>
      <c r="C98" s="67" t="s">
        <v>106</v>
      </c>
      <c r="D98" s="68" t="s">
        <v>39</v>
      </c>
      <c r="E98" s="69"/>
      <c r="F98" s="1" t="s">
        <v>14</v>
      </c>
      <c r="G98" s="70">
        <v>14.5</v>
      </c>
      <c r="H98" s="71" t="s">
        <v>61</v>
      </c>
      <c r="I98" s="72"/>
      <c r="J98" s="73"/>
    </row>
    <row r="99" spans="1:10" ht="18" customHeight="1">
      <c r="A99" s="65">
        <v>14</v>
      </c>
      <c r="B99" s="66" t="s">
        <v>107</v>
      </c>
      <c r="C99" s="67" t="s">
        <v>108</v>
      </c>
      <c r="D99" s="68" t="s">
        <v>160</v>
      </c>
      <c r="E99" s="69"/>
      <c r="F99" s="1" t="s">
        <v>14</v>
      </c>
      <c r="G99" s="70">
        <v>14</v>
      </c>
      <c r="H99" s="71" t="s">
        <v>61</v>
      </c>
      <c r="I99" s="72"/>
      <c r="J99" s="73"/>
    </row>
    <row r="100" spans="1:10" ht="18" customHeight="1">
      <c r="A100" s="65">
        <v>15</v>
      </c>
      <c r="B100" s="66" t="s">
        <v>109</v>
      </c>
      <c r="C100" s="67" t="s">
        <v>108</v>
      </c>
      <c r="D100" s="68" t="s">
        <v>36</v>
      </c>
      <c r="E100" s="69"/>
      <c r="F100" s="1" t="s">
        <v>14</v>
      </c>
      <c r="G100" s="70">
        <v>14</v>
      </c>
      <c r="H100" s="71" t="s">
        <v>61</v>
      </c>
      <c r="I100" s="72"/>
      <c r="J100" s="73"/>
    </row>
    <row r="101" spans="1:10" ht="18" customHeight="1">
      <c r="A101" s="65">
        <v>16</v>
      </c>
      <c r="B101" s="78" t="s">
        <v>110</v>
      </c>
      <c r="C101" s="75" t="s">
        <v>111</v>
      </c>
      <c r="D101" s="76" t="s">
        <v>35</v>
      </c>
      <c r="E101" s="69"/>
      <c r="F101" s="1" t="s">
        <v>14</v>
      </c>
      <c r="G101" s="70">
        <v>14</v>
      </c>
      <c r="H101" s="71" t="s">
        <v>61</v>
      </c>
      <c r="I101" s="72"/>
      <c r="J101" s="73"/>
    </row>
    <row r="102" spans="1:10" ht="18" customHeight="1">
      <c r="A102" s="65">
        <v>17</v>
      </c>
      <c r="B102" s="78" t="s">
        <v>112</v>
      </c>
      <c r="C102" s="75" t="s">
        <v>106</v>
      </c>
      <c r="D102" s="76" t="s">
        <v>35</v>
      </c>
      <c r="E102" s="69"/>
      <c r="F102" s="1" t="s">
        <v>14</v>
      </c>
      <c r="G102" s="70">
        <v>14</v>
      </c>
      <c r="H102" s="71" t="s">
        <v>61</v>
      </c>
      <c r="I102" s="72"/>
      <c r="J102" s="73"/>
    </row>
    <row r="103" spans="1:10" ht="18" customHeight="1">
      <c r="A103" s="65">
        <v>18</v>
      </c>
      <c r="B103" s="79" t="s">
        <v>113</v>
      </c>
      <c r="C103" s="80" t="s">
        <v>114</v>
      </c>
      <c r="D103" s="68" t="s">
        <v>41</v>
      </c>
      <c r="E103" s="69"/>
      <c r="F103" s="1" t="s">
        <v>14</v>
      </c>
      <c r="G103" s="70">
        <v>14</v>
      </c>
      <c r="H103" s="71" t="s">
        <v>61</v>
      </c>
      <c r="I103" s="72"/>
      <c r="J103" s="73"/>
    </row>
    <row r="104" spans="1:10" ht="18" customHeight="1">
      <c r="A104" s="65">
        <v>19</v>
      </c>
      <c r="B104" s="78" t="s">
        <v>115</v>
      </c>
      <c r="C104" s="75" t="s">
        <v>116</v>
      </c>
      <c r="D104" s="76" t="s">
        <v>35</v>
      </c>
      <c r="E104" s="69"/>
      <c r="F104" s="1" t="s">
        <v>14</v>
      </c>
      <c r="G104" s="70">
        <v>14</v>
      </c>
      <c r="H104" s="71" t="s">
        <v>61</v>
      </c>
      <c r="I104" s="77"/>
      <c r="J104" s="73"/>
    </row>
    <row r="105" spans="1:10" ht="18" customHeight="1">
      <c r="A105" s="65">
        <v>20</v>
      </c>
      <c r="B105" s="78" t="s">
        <v>117</v>
      </c>
      <c r="C105" s="75" t="s">
        <v>118</v>
      </c>
      <c r="D105" s="76" t="s">
        <v>35</v>
      </c>
      <c r="E105" s="69"/>
      <c r="F105" s="1" t="s">
        <v>14</v>
      </c>
      <c r="G105" s="70">
        <v>14</v>
      </c>
      <c r="H105" s="71" t="s">
        <v>61</v>
      </c>
      <c r="I105" s="72"/>
      <c r="J105" s="73"/>
    </row>
    <row r="106" spans="1:10" ht="18" customHeight="1">
      <c r="A106" s="65">
        <v>21</v>
      </c>
      <c r="B106" s="78" t="s">
        <v>119</v>
      </c>
      <c r="C106" s="75" t="s">
        <v>120</v>
      </c>
      <c r="D106" s="76" t="s">
        <v>35</v>
      </c>
      <c r="E106" s="69"/>
      <c r="F106" s="1" t="s">
        <v>14</v>
      </c>
      <c r="G106" s="81">
        <v>13.75</v>
      </c>
      <c r="H106" s="71" t="s">
        <v>161</v>
      </c>
      <c r="I106" s="72"/>
      <c r="J106" s="73"/>
    </row>
    <row r="107" spans="1:10" ht="18" customHeight="1">
      <c r="A107" s="65">
        <v>22</v>
      </c>
      <c r="B107" s="66" t="s">
        <v>121</v>
      </c>
      <c r="C107" s="67" t="s">
        <v>122</v>
      </c>
      <c r="D107" s="68" t="s">
        <v>36</v>
      </c>
      <c r="E107" s="69"/>
      <c r="F107" s="1" t="s">
        <v>14</v>
      </c>
      <c r="G107" s="70">
        <v>13.75</v>
      </c>
      <c r="H107" s="71" t="s">
        <v>161</v>
      </c>
      <c r="I107" s="72"/>
      <c r="J107" s="73"/>
    </row>
    <row r="108" spans="1:10" ht="18" customHeight="1">
      <c r="A108" s="65">
        <v>23</v>
      </c>
      <c r="B108" s="66" t="s">
        <v>123</v>
      </c>
      <c r="C108" s="67" t="s">
        <v>124</v>
      </c>
      <c r="D108" s="82" t="s">
        <v>40</v>
      </c>
      <c r="E108" s="69"/>
      <c r="F108" s="1" t="s">
        <v>14</v>
      </c>
      <c r="G108" s="81">
        <v>13.75</v>
      </c>
      <c r="H108" s="71" t="s">
        <v>161</v>
      </c>
      <c r="I108" s="72"/>
      <c r="J108" s="73"/>
    </row>
    <row r="109" spans="1:10" ht="18" customHeight="1">
      <c r="A109" s="65">
        <v>24</v>
      </c>
      <c r="B109" s="66" t="s">
        <v>125</v>
      </c>
      <c r="C109" s="67" t="s">
        <v>126</v>
      </c>
      <c r="D109" s="68" t="s">
        <v>38</v>
      </c>
      <c r="E109" s="69"/>
      <c r="F109" s="1" t="s">
        <v>14</v>
      </c>
      <c r="G109" s="70">
        <v>13.75</v>
      </c>
      <c r="H109" s="71" t="s">
        <v>161</v>
      </c>
      <c r="I109" s="72"/>
      <c r="J109" s="73"/>
    </row>
    <row r="110" spans="1:10" ht="18" customHeight="1">
      <c r="A110" s="65">
        <v>25</v>
      </c>
      <c r="B110" s="66" t="s">
        <v>127</v>
      </c>
      <c r="C110" s="67" t="s">
        <v>128</v>
      </c>
      <c r="D110" s="82" t="s">
        <v>40</v>
      </c>
      <c r="E110" s="69"/>
      <c r="F110" s="1" t="s">
        <v>14</v>
      </c>
      <c r="G110" s="81">
        <v>13.5</v>
      </c>
      <c r="H110" s="71" t="s">
        <v>161</v>
      </c>
      <c r="I110" s="72"/>
      <c r="J110" s="73"/>
    </row>
    <row r="111" spans="1:10" ht="18" customHeight="1">
      <c r="A111" s="65">
        <v>26</v>
      </c>
      <c r="B111" s="66" t="s">
        <v>129</v>
      </c>
      <c r="C111" s="67" t="s">
        <v>128</v>
      </c>
      <c r="D111" s="82" t="s">
        <v>40</v>
      </c>
      <c r="E111" s="69"/>
      <c r="F111" s="1" t="s">
        <v>14</v>
      </c>
      <c r="G111" s="81">
        <v>13.5</v>
      </c>
      <c r="H111" s="71" t="s">
        <v>161</v>
      </c>
      <c r="I111" s="72"/>
      <c r="J111" s="73"/>
    </row>
    <row r="112" spans="1:10" ht="18" customHeight="1">
      <c r="A112" s="65">
        <v>27</v>
      </c>
      <c r="B112" s="78" t="s">
        <v>130</v>
      </c>
      <c r="C112" s="75" t="s">
        <v>131</v>
      </c>
      <c r="D112" s="76" t="s">
        <v>35</v>
      </c>
      <c r="E112" s="69"/>
      <c r="F112" s="1" t="s">
        <v>14</v>
      </c>
      <c r="G112" s="70">
        <v>13.5</v>
      </c>
      <c r="H112" s="71" t="s">
        <v>161</v>
      </c>
      <c r="I112" s="72"/>
      <c r="J112" s="73"/>
    </row>
    <row r="113" spans="1:10" ht="18" customHeight="1">
      <c r="A113" s="65">
        <v>28</v>
      </c>
      <c r="B113" s="74" t="s">
        <v>132</v>
      </c>
      <c r="C113" s="75" t="s">
        <v>98</v>
      </c>
      <c r="D113" s="76" t="s">
        <v>35</v>
      </c>
      <c r="E113" s="69"/>
      <c r="F113" s="1" t="s">
        <v>14</v>
      </c>
      <c r="G113" s="70">
        <v>13.5</v>
      </c>
      <c r="H113" s="71" t="s">
        <v>161</v>
      </c>
      <c r="I113" s="72"/>
      <c r="J113" s="73"/>
    </row>
    <row r="114" spans="1:10" ht="18" customHeight="1">
      <c r="A114" s="65">
        <v>29</v>
      </c>
      <c r="B114" s="74" t="s">
        <v>133</v>
      </c>
      <c r="C114" s="75" t="s">
        <v>91</v>
      </c>
      <c r="D114" s="76" t="s">
        <v>35</v>
      </c>
      <c r="E114" s="69"/>
      <c r="F114" s="1" t="s">
        <v>14</v>
      </c>
      <c r="G114" s="70">
        <v>13.5</v>
      </c>
      <c r="H114" s="71" t="s">
        <v>161</v>
      </c>
      <c r="I114" s="72"/>
      <c r="J114" s="73"/>
    </row>
    <row r="115" spans="1:10" ht="18" customHeight="1">
      <c r="A115" s="65">
        <v>30</v>
      </c>
      <c r="B115" s="78" t="s">
        <v>134</v>
      </c>
      <c r="C115" s="75" t="s">
        <v>106</v>
      </c>
      <c r="D115" s="76" t="s">
        <v>35</v>
      </c>
      <c r="E115" s="69"/>
      <c r="F115" s="1" t="s">
        <v>14</v>
      </c>
      <c r="G115" s="70">
        <v>13.5</v>
      </c>
      <c r="H115" s="71" t="s">
        <v>161</v>
      </c>
      <c r="I115" s="72"/>
      <c r="J115" s="73"/>
    </row>
    <row r="116" spans="1:10" ht="18" customHeight="1">
      <c r="A116" s="65">
        <v>31</v>
      </c>
      <c r="B116" s="66" t="s">
        <v>135</v>
      </c>
      <c r="C116" s="67" t="s">
        <v>136</v>
      </c>
      <c r="D116" s="68" t="s">
        <v>36</v>
      </c>
      <c r="E116" s="69"/>
      <c r="F116" s="1" t="s">
        <v>14</v>
      </c>
      <c r="G116" s="70">
        <v>13.5</v>
      </c>
      <c r="H116" s="71" t="s">
        <v>161</v>
      </c>
      <c r="I116" s="72"/>
      <c r="J116" s="73"/>
    </row>
    <row r="117" spans="1:10" ht="18" customHeight="1">
      <c r="A117" s="65">
        <v>32</v>
      </c>
      <c r="B117" s="66" t="s">
        <v>137</v>
      </c>
      <c r="C117" s="67" t="s">
        <v>138</v>
      </c>
      <c r="D117" s="82" t="s">
        <v>40</v>
      </c>
      <c r="E117" s="69"/>
      <c r="F117" s="1" t="s">
        <v>14</v>
      </c>
      <c r="G117" s="81">
        <v>13.5</v>
      </c>
      <c r="H117" s="71" t="s">
        <v>161</v>
      </c>
      <c r="I117" s="72"/>
      <c r="J117" s="73"/>
    </row>
    <row r="118" spans="1:10" ht="18" customHeight="1">
      <c r="A118" s="65">
        <v>33</v>
      </c>
      <c r="B118" s="66" t="s">
        <v>139</v>
      </c>
      <c r="C118" s="67" t="s">
        <v>122</v>
      </c>
      <c r="D118" s="68" t="s">
        <v>39</v>
      </c>
      <c r="E118" s="69"/>
      <c r="F118" s="1" t="s">
        <v>14</v>
      </c>
      <c r="G118" s="70">
        <v>13.25</v>
      </c>
      <c r="H118" s="71" t="s">
        <v>161</v>
      </c>
      <c r="I118" s="72"/>
      <c r="J118" s="73"/>
    </row>
    <row r="119" spans="1:10" ht="18" customHeight="1">
      <c r="A119" s="65">
        <v>34</v>
      </c>
      <c r="B119" s="79" t="s">
        <v>140</v>
      </c>
      <c r="C119" s="80" t="s">
        <v>141</v>
      </c>
      <c r="D119" s="68" t="s">
        <v>41</v>
      </c>
      <c r="E119" s="69"/>
      <c r="F119" s="1" t="s">
        <v>14</v>
      </c>
      <c r="G119" s="70">
        <v>13</v>
      </c>
      <c r="H119" s="71" t="s">
        <v>161</v>
      </c>
      <c r="I119" s="72"/>
      <c r="J119" s="73"/>
    </row>
    <row r="120" spans="1:10" ht="18" customHeight="1">
      <c r="A120" s="65">
        <v>35</v>
      </c>
      <c r="B120" s="66" t="s">
        <v>142</v>
      </c>
      <c r="C120" s="67" t="s">
        <v>143</v>
      </c>
      <c r="D120" s="68" t="s">
        <v>36</v>
      </c>
      <c r="E120" s="69"/>
      <c r="F120" s="1" t="s">
        <v>14</v>
      </c>
      <c r="G120" s="70">
        <v>13</v>
      </c>
      <c r="H120" s="71" t="s">
        <v>161</v>
      </c>
      <c r="I120" s="72"/>
      <c r="J120" s="73"/>
    </row>
    <row r="121" spans="1:10" ht="18" customHeight="1">
      <c r="A121" s="65">
        <v>36</v>
      </c>
      <c r="B121" s="78" t="s">
        <v>144</v>
      </c>
      <c r="C121" s="75" t="s">
        <v>145</v>
      </c>
      <c r="D121" s="76" t="s">
        <v>35</v>
      </c>
      <c r="E121" s="69"/>
      <c r="F121" s="1" t="s">
        <v>14</v>
      </c>
      <c r="G121" s="70">
        <v>13</v>
      </c>
      <c r="H121" s="71" t="s">
        <v>161</v>
      </c>
      <c r="I121" s="72"/>
      <c r="J121" s="73"/>
    </row>
    <row r="122" spans="1:10" ht="18" customHeight="1">
      <c r="A122" s="65">
        <v>37</v>
      </c>
      <c r="B122" s="78" t="s">
        <v>146</v>
      </c>
      <c r="C122" s="75" t="s">
        <v>147</v>
      </c>
      <c r="D122" s="76" t="s">
        <v>35</v>
      </c>
      <c r="E122" s="69"/>
      <c r="F122" s="1" t="s">
        <v>14</v>
      </c>
      <c r="G122" s="70">
        <v>12.75</v>
      </c>
      <c r="H122" s="71" t="s">
        <v>161</v>
      </c>
      <c r="I122" s="72"/>
      <c r="J122" s="73"/>
    </row>
    <row r="123" spans="1:10" ht="18" customHeight="1">
      <c r="A123" s="65">
        <v>38</v>
      </c>
      <c r="B123" s="79" t="s">
        <v>148</v>
      </c>
      <c r="C123" s="80" t="s">
        <v>149</v>
      </c>
      <c r="D123" s="68" t="s">
        <v>41</v>
      </c>
      <c r="E123" s="69"/>
      <c r="F123" s="1" t="s">
        <v>14</v>
      </c>
      <c r="G123" s="70">
        <v>12.5</v>
      </c>
      <c r="H123" s="71" t="s">
        <v>161</v>
      </c>
      <c r="I123" s="72"/>
      <c r="J123" s="73"/>
    </row>
    <row r="124" spans="1:10" ht="18" customHeight="1">
      <c r="A124" s="65">
        <v>39</v>
      </c>
      <c r="B124" s="66" t="s">
        <v>150</v>
      </c>
      <c r="C124" s="67" t="s">
        <v>151</v>
      </c>
      <c r="D124" s="68" t="s">
        <v>38</v>
      </c>
      <c r="E124" s="69"/>
      <c r="F124" s="1" t="s">
        <v>14</v>
      </c>
      <c r="G124" s="70">
        <v>12.5</v>
      </c>
      <c r="H124" s="71" t="s">
        <v>161</v>
      </c>
      <c r="I124" s="72"/>
      <c r="J124" s="73"/>
    </row>
    <row r="125" spans="1:10" ht="18" customHeight="1">
      <c r="A125" s="65">
        <v>40</v>
      </c>
      <c r="B125" s="66" t="s">
        <v>152</v>
      </c>
      <c r="C125" s="67" t="s">
        <v>153</v>
      </c>
      <c r="D125" s="68" t="s">
        <v>160</v>
      </c>
      <c r="E125" s="69"/>
      <c r="F125" s="1" t="s">
        <v>14</v>
      </c>
      <c r="G125" s="70">
        <v>12.5</v>
      </c>
      <c r="H125" s="71" t="s">
        <v>161</v>
      </c>
      <c r="I125" s="72"/>
      <c r="J125" s="73"/>
    </row>
    <row r="126" spans="1:10" ht="18" customHeight="1">
      <c r="A126" s="65">
        <v>41</v>
      </c>
      <c r="B126" s="74" t="s">
        <v>154</v>
      </c>
      <c r="C126" s="75" t="s">
        <v>155</v>
      </c>
      <c r="D126" s="76" t="s">
        <v>35</v>
      </c>
      <c r="E126" s="69"/>
      <c r="F126" s="1" t="s">
        <v>14</v>
      </c>
      <c r="G126" s="70">
        <v>12</v>
      </c>
      <c r="H126" s="71" t="s">
        <v>161</v>
      </c>
      <c r="I126" s="72"/>
      <c r="J126" s="73"/>
    </row>
    <row r="127" spans="1:10" ht="18" customHeight="1">
      <c r="A127" s="65">
        <v>42</v>
      </c>
      <c r="B127" s="66" t="s">
        <v>156</v>
      </c>
      <c r="C127" s="67" t="s">
        <v>157</v>
      </c>
      <c r="D127" s="68" t="s">
        <v>38</v>
      </c>
      <c r="E127" s="69"/>
      <c r="F127" s="1" t="s">
        <v>14</v>
      </c>
      <c r="G127" s="70">
        <v>12</v>
      </c>
      <c r="H127" s="71" t="s">
        <v>161</v>
      </c>
      <c r="I127" s="72"/>
      <c r="J127" s="73"/>
    </row>
    <row r="128" spans="1:10" ht="18" customHeight="1">
      <c r="A128" s="65">
        <v>43</v>
      </c>
      <c r="B128" s="66" t="s">
        <v>158</v>
      </c>
      <c r="C128" s="67" t="s">
        <v>159</v>
      </c>
      <c r="D128" s="68" t="s">
        <v>37</v>
      </c>
      <c r="E128" s="69"/>
      <c r="F128" s="1" t="s">
        <v>14</v>
      </c>
      <c r="G128" s="70">
        <v>12</v>
      </c>
      <c r="H128" s="71" t="s">
        <v>161</v>
      </c>
      <c r="I128" s="72"/>
      <c r="J128" s="73"/>
    </row>
    <row r="129" spans="1:10" ht="18" customHeight="1">
      <c r="A129" s="83">
        <v>44</v>
      </c>
      <c r="B129" s="84" t="s">
        <v>162</v>
      </c>
      <c r="C129" s="85" t="s">
        <v>106</v>
      </c>
      <c r="D129" s="86" t="s">
        <v>35</v>
      </c>
      <c r="E129" s="87"/>
      <c r="F129" s="88" t="s">
        <v>15</v>
      </c>
      <c r="G129" s="89">
        <v>19.5</v>
      </c>
      <c r="H129" s="71" t="str">
        <f>IF(AND(F129&gt;=10,F129&lt;12),"CN",IF(AND(F129&gt;=12,F129&lt;14),"Khuyến khích",IF(AND(F129&gt;=14,F129&lt;16),"Ba",IF(AND(F129&gt;=16,F129&lt;18),"Nhì",IF(F129&gt;=18,"Nhất","0")))))</f>
        <v>Nhất</v>
      </c>
      <c r="I129" s="3" t="s">
        <v>51</v>
      </c>
      <c r="J129" s="73"/>
    </row>
    <row r="130" spans="1:10" ht="18" customHeight="1">
      <c r="A130" s="65">
        <v>45</v>
      </c>
      <c r="B130" s="78" t="s">
        <v>119</v>
      </c>
      <c r="C130" s="90" t="s">
        <v>120</v>
      </c>
      <c r="D130" s="91" t="s">
        <v>35</v>
      </c>
      <c r="E130" s="92"/>
      <c r="F130" s="93" t="s">
        <v>15</v>
      </c>
      <c r="G130" s="70">
        <v>18</v>
      </c>
      <c r="H130" s="71" t="str">
        <f>IF(AND(F130&gt;=10,F130&lt;12),"CN",IF(AND(F130&gt;=12,F130&lt;14),"Khuyến khích",IF(AND(F130&gt;=14,F130&lt;16),"Ba",IF(AND(F130&gt;=16,F130&lt;18),"Nhì",IF(F130&gt;=18,"Nhất","0")))))</f>
        <v>Nhất</v>
      </c>
      <c r="I130" s="1" t="s">
        <v>51</v>
      </c>
      <c r="J130" s="73"/>
    </row>
    <row r="131" spans="1:10" ht="18" customHeight="1">
      <c r="A131" s="65">
        <v>46</v>
      </c>
      <c r="B131" s="66" t="s">
        <v>84</v>
      </c>
      <c r="C131" s="67" t="s">
        <v>85</v>
      </c>
      <c r="D131" s="68" t="s">
        <v>36</v>
      </c>
      <c r="E131" s="92"/>
      <c r="F131" s="93" t="s">
        <v>15</v>
      </c>
      <c r="G131" s="70">
        <v>16.5</v>
      </c>
      <c r="H131" s="71" t="s">
        <v>60</v>
      </c>
      <c r="I131" s="1" t="s">
        <v>51</v>
      </c>
      <c r="J131" s="73"/>
    </row>
    <row r="132" spans="1:10" ht="18" customHeight="1">
      <c r="A132" s="65">
        <v>47</v>
      </c>
      <c r="B132" s="66" t="s">
        <v>156</v>
      </c>
      <c r="C132" s="67" t="s">
        <v>157</v>
      </c>
      <c r="D132" s="68" t="s">
        <v>38</v>
      </c>
      <c r="E132" s="92"/>
      <c r="F132" s="93" t="s">
        <v>15</v>
      </c>
      <c r="G132" s="70">
        <v>16.5</v>
      </c>
      <c r="H132" s="71" t="s">
        <v>60</v>
      </c>
      <c r="I132" s="1" t="s">
        <v>51</v>
      </c>
      <c r="J132" s="73"/>
    </row>
    <row r="133" spans="1:10" ht="18" customHeight="1">
      <c r="A133" s="65">
        <v>48</v>
      </c>
      <c r="B133" s="66" t="s">
        <v>163</v>
      </c>
      <c r="C133" s="67" t="s">
        <v>98</v>
      </c>
      <c r="D133" s="94" t="s">
        <v>160</v>
      </c>
      <c r="E133" s="92"/>
      <c r="F133" s="93" t="s">
        <v>15</v>
      </c>
      <c r="G133" s="70">
        <v>16.5</v>
      </c>
      <c r="H133" s="71" t="s">
        <v>60</v>
      </c>
      <c r="I133" s="1" t="s">
        <v>51</v>
      </c>
      <c r="J133" s="73"/>
    </row>
    <row r="134" spans="1:10" ht="18" customHeight="1">
      <c r="A134" s="65">
        <v>49</v>
      </c>
      <c r="B134" s="78" t="s">
        <v>103</v>
      </c>
      <c r="C134" s="90" t="s">
        <v>104</v>
      </c>
      <c r="D134" s="91" t="s">
        <v>35</v>
      </c>
      <c r="E134" s="92"/>
      <c r="F134" s="93" t="s">
        <v>15</v>
      </c>
      <c r="G134" s="70">
        <v>16</v>
      </c>
      <c r="H134" s="71" t="s">
        <v>60</v>
      </c>
      <c r="I134" s="1" t="s">
        <v>426</v>
      </c>
      <c r="J134" s="73"/>
    </row>
    <row r="135" spans="1:10" ht="18" customHeight="1">
      <c r="A135" s="65">
        <v>50</v>
      </c>
      <c r="B135" s="66" t="s">
        <v>164</v>
      </c>
      <c r="C135" s="67" t="s">
        <v>165</v>
      </c>
      <c r="D135" s="68" t="s">
        <v>44</v>
      </c>
      <c r="E135" s="92"/>
      <c r="F135" s="93" t="s">
        <v>15</v>
      </c>
      <c r="G135" s="70">
        <v>14.25</v>
      </c>
      <c r="H135" s="71" t="s">
        <v>61</v>
      </c>
      <c r="I135" s="1" t="s">
        <v>51</v>
      </c>
      <c r="J135" s="73"/>
    </row>
    <row r="136" spans="1:10" ht="18" customHeight="1">
      <c r="A136" s="65">
        <v>51</v>
      </c>
      <c r="B136" s="66" t="s">
        <v>142</v>
      </c>
      <c r="C136" s="67" t="s">
        <v>143</v>
      </c>
      <c r="D136" s="68" t="s">
        <v>36</v>
      </c>
      <c r="E136" s="92"/>
      <c r="F136" s="93" t="s">
        <v>15</v>
      </c>
      <c r="G136" s="70">
        <v>14</v>
      </c>
      <c r="H136" s="71" t="s">
        <v>61</v>
      </c>
      <c r="I136" s="72"/>
      <c r="J136" s="73"/>
    </row>
    <row r="137" spans="1:10" ht="18" customHeight="1">
      <c r="A137" s="65">
        <v>52</v>
      </c>
      <c r="B137" s="66" t="s">
        <v>121</v>
      </c>
      <c r="C137" s="67" t="s">
        <v>122</v>
      </c>
      <c r="D137" s="68" t="s">
        <v>36</v>
      </c>
      <c r="E137" s="92"/>
      <c r="F137" s="93" t="s">
        <v>15</v>
      </c>
      <c r="G137" s="70">
        <v>13.25</v>
      </c>
      <c r="H137" s="71" t="s">
        <v>61</v>
      </c>
      <c r="I137" s="72"/>
      <c r="J137" s="73"/>
    </row>
    <row r="138" spans="1:10" ht="18" customHeight="1">
      <c r="A138" s="65">
        <v>53</v>
      </c>
      <c r="B138" s="66" t="s">
        <v>166</v>
      </c>
      <c r="C138" s="67" t="s">
        <v>108</v>
      </c>
      <c r="D138" s="94" t="s">
        <v>160</v>
      </c>
      <c r="E138" s="92"/>
      <c r="F138" s="93" t="s">
        <v>15</v>
      </c>
      <c r="G138" s="70">
        <v>13</v>
      </c>
      <c r="H138" s="71" t="s">
        <v>61</v>
      </c>
      <c r="I138" s="72"/>
      <c r="J138" s="73"/>
    </row>
    <row r="139" spans="1:10" ht="18" customHeight="1">
      <c r="A139" s="65">
        <v>54</v>
      </c>
      <c r="B139" s="74" t="s">
        <v>167</v>
      </c>
      <c r="C139" s="90" t="s">
        <v>87</v>
      </c>
      <c r="D139" s="91" t="s">
        <v>35</v>
      </c>
      <c r="E139" s="92"/>
      <c r="F139" s="93" t="s">
        <v>15</v>
      </c>
      <c r="G139" s="70">
        <v>12.75</v>
      </c>
      <c r="H139" s="71" t="s">
        <v>61</v>
      </c>
      <c r="I139" s="77"/>
      <c r="J139" s="73"/>
    </row>
    <row r="140" spans="1:10" ht="18" customHeight="1">
      <c r="A140" s="65">
        <v>55</v>
      </c>
      <c r="B140" s="66" t="s">
        <v>168</v>
      </c>
      <c r="C140" s="67" t="s">
        <v>91</v>
      </c>
      <c r="D140" s="82" t="s">
        <v>40</v>
      </c>
      <c r="E140" s="92"/>
      <c r="F140" s="93" t="s">
        <v>15</v>
      </c>
      <c r="G140" s="70">
        <v>12</v>
      </c>
      <c r="H140" s="71" t="s">
        <v>61</v>
      </c>
      <c r="I140" s="72"/>
      <c r="J140" s="73"/>
    </row>
    <row r="141" spans="1:10" ht="18" customHeight="1">
      <c r="A141" s="65">
        <v>56</v>
      </c>
      <c r="B141" s="66" t="s">
        <v>82</v>
      </c>
      <c r="C141" s="67" t="s">
        <v>83</v>
      </c>
      <c r="D141" s="68" t="s">
        <v>36</v>
      </c>
      <c r="E141" s="92"/>
      <c r="F141" s="93" t="s">
        <v>15</v>
      </c>
      <c r="G141" s="70">
        <v>11.25</v>
      </c>
      <c r="H141" s="71" t="s">
        <v>161</v>
      </c>
      <c r="I141" s="72"/>
      <c r="J141" s="73"/>
    </row>
    <row r="142" spans="1:10" ht="18" customHeight="1">
      <c r="A142" s="65">
        <v>57</v>
      </c>
      <c r="B142" s="78" t="s">
        <v>169</v>
      </c>
      <c r="C142" s="90" t="s">
        <v>170</v>
      </c>
      <c r="D142" s="91" t="s">
        <v>35</v>
      </c>
      <c r="E142" s="92"/>
      <c r="F142" s="93" t="s">
        <v>15</v>
      </c>
      <c r="G142" s="70">
        <v>11</v>
      </c>
      <c r="H142" s="71" t="s">
        <v>429</v>
      </c>
      <c r="I142" s="72"/>
      <c r="J142" s="73"/>
    </row>
    <row r="143" spans="1:10" ht="18" customHeight="1">
      <c r="A143" s="65">
        <v>58</v>
      </c>
      <c r="B143" s="66" t="s">
        <v>171</v>
      </c>
      <c r="C143" s="67" t="s">
        <v>172</v>
      </c>
      <c r="D143" s="68" t="s">
        <v>44</v>
      </c>
      <c r="E143" s="92"/>
      <c r="F143" s="93" t="s">
        <v>15</v>
      </c>
      <c r="G143" s="70">
        <v>10.5</v>
      </c>
      <c r="H143" s="71" t="s">
        <v>161</v>
      </c>
      <c r="I143" s="72"/>
      <c r="J143" s="73"/>
    </row>
    <row r="144" spans="1:10" ht="18" customHeight="1">
      <c r="A144" s="65">
        <v>59</v>
      </c>
      <c r="B144" s="66" t="s">
        <v>173</v>
      </c>
      <c r="C144" s="67" t="s">
        <v>141</v>
      </c>
      <c r="D144" s="68" t="s">
        <v>44</v>
      </c>
      <c r="E144" s="92"/>
      <c r="F144" s="93" t="s">
        <v>15</v>
      </c>
      <c r="G144" s="70">
        <v>10.25</v>
      </c>
      <c r="H144" s="71" t="s">
        <v>161</v>
      </c>
      <c r="I144" s="72"/>
      <c r="J144" s="73"/>
    </row>
    <row r="145" spans="1:10" ht="18" customHeight="1">
      <c r="A145" s="65">
        <v>60</v>
      </c>
      <c r="B145" s="66" t="s">
        <v>174</v>
      </c>
      <c r="C145" s="67" t="s">
        <v>175</v>
      </c>
      <c r="D145" s="94" t="s">
        <v>160</v>
      </c>
      <c r="E145" s="92"/>
      <c r="F145" s="93" t="s">
        <v>15</v>
      </c>
      <c r="G145" s="70">
        <v>10.25</v>
      </c>
      <c r="H145" s="71" t="s">
        <v>161</v>
      </c>
      <c r="I145" s="72"/>
      <c r="J145" s="73"/>
    </row>
    <row r="146" spans="1:10" ht="18" customHeight="1">
      <c r="A146" s="65">
        <v>61</v>
      </c>
      <c r="B146" s="66" t="s">
        <v>173</v>
      </c>
      <c r="C146" s="67" t="s">
        <v>108</v>
      </c>
      <c r="D146" s="68" t="s">
        <v>38</v>
      </c>
      <c r="E146" s="92"/>
      <c r="F146" s="93" t="s">
        <v>15</v>
      </c>
      <c r="G146" s="70">
        <v>10</v>
      </c>
      <c r="H146" s="71" t="s">
        <v>161</v>
      </c>
      <c r="I146" s="72"/>
      <c r="J146" s="73"/>
    </row>
    <row r="147" spans="1:10" ht="18" customHeight="1">
      <c r="A147" s="65">
        <v>62</v>
      </c>
      <c r="B147" s="78" t="s">
        <v>176</v>
      </c>
      <c r="C147" s="90" t="s">
        <v>177</v>
      </c>
      <c r="D147" s="91" t="s">
        <v>35</v>
      </c>
      <c r="E147" s="92"/>
      <c r="F147" s="93" t="s">
        <v>15</v>
      </c>
      <c r="G147" s="70">
        <v>10</v>
      </c>
      <c r="H147" s="71" t="s">
        <v>161</v>
      </c>
      <c r="I147" s="72"/>
      <c r="J147" s="73"/>
    </row>
    <row r="148" spans="1:10" ht="18" customHeight="1">
      <c r="A148" s="65">
        <v>63</v>
      </c>
      <c r="B148" s="74" t="s">
        <v>99</v>
      </c>
      <c r="C148" s="90" t="s">
        <v>100</v>
      </c>
      <c r="D148" s="91" t="s">
        <v>35</v>
      </c>
      <c r="E148" s="92"/>
      <c r="F148" s="93" t="s">
        <v>15</v>
      </c>
      <c r="G148" s="70">
        <v>10</v>
      </c>
      <c r="H148" s="71" t="s">
        <v>161</v>
      </c>
      <c r="I148" s="72"/>
      <c r="J148" s="73"/>
    </row>
    <row r="149" spans="1:10" ht="18" customHeight="1">
      <c r="A149" s="65">
        <v>64</v>
      </c>
      <c r="B149" s="66" t="s">
        <v>88</v>
      </c>
      <c r="C149" s="67" t="s">
        <v>89</v>
      </c>
      <c r="D149" s="68" t="s">
        <v>36</v>
      </c>
      <c r="E149" s="92"/>
      <c r="F149" s="93" t="s">
        <v>15</v>
      </c>
      <c r="G149" s="70">
        <v>10</v>
      </c>
      <c r="H149" s="71" t="s">
        <v>161</v>
      </c>
      <c r="I149" s="72"/>
      <c r="J149" s="73"/>
    </row>
    <row r="150" spans="1:10" ht="18" customHeight="1">
      <c r="A150" s="83">
        <v>65</v>
      </c>
      <c r="B150" s="95" t="s">
        <v>103</v>
      </c>
      <c r="C150" s="85" t="s">
        <v>104</v>
      </c>
      <c r="D150" s="86" t="s">
        <v>35</v>
      </c>
      <c r="E150" s="87"/>
      <c r="F150" s="88" t="s">
        <v>71</v>
      </c>
      <c r="G150" s="89">
        <v>18.25</v>
      </c>
      <c r="H150" s="71" t="str">
        <f>IF(AND(F150&gt;=10,F150&lt;12),"CN",IF(AND(F150&gt;=12,F150&lt;14),"Khuyến khích",IF(AND(F150&gt;=14,F150&lt;16),"Ba",IF(AND(F150&gt;=16,F150&lt;18),"Nhì",IF(F150&gt;=18,"Nhất","0")))))</f>
        <v>Nhất</v>
      </c>
      <c r="I150" s="2" t="s">
        <v>51</v>
      </c>
      <c r="J150" s="73"/>
    </row>
    <row r="151" spans="1:10" ht="18" customHeight="1">
      <c r="A151" s="65">
        <v>66</v>
      </c>
      <c r="B151" s="74" t="s">
        <v>178</v>
      </c>
      <c r="C151" s="90" t="s">
        <v>106</v>
      </c>
      <c r="D151" s="91" t="s">
        <v>35</v>
      </c>
      <c r="E151" s="92"/>
      <c r="F151" s="93" t="s">
        <v>71</v>
      </c>
      <c r="G151" s="70">
        <v>18</v>
      </c>
      <c r="H151" s="71" t="str">
        <f>IF(AND(F151&gt;=10,F151&lt;12),"CN",IF(AND(F151&gt;=12,F151&lt;14),"Khuyến khích",IF(AND(F151&gt;=14,F151&lt;16),"Ba",IF(AND(F151&gt;=16,F151&lt;18),"Nhì",IF(F151&gt;=18,"Nhất","0")))))</f>
        <v>Nhất</v>
      </c>
      <c r="I151" s="1" t="s">
        <v>427</v>
      </c>
      <c r="J151" s="73"/>
    </row>
    <row r="152" spans="1:10" ht="18" customHeight="1">
      <c r="A152" s="65">
        <v>67</v>
      </c>
      <c r="B152" s="78" t="s">
        <v>179</v>
      </c>
      <c r="C152" s="90" t="s">
        <v>87</v>
      </c>
      <c r="D152" s="91" t="s">
        <v>35</v>
      </c>
      <c r="E152" s="92"/>
      <c r="F152" s="93" t="s">
        <v>71</v>
      </c>
      <c r="G152" s="70">
        <v>17</v>
      </c>
      <c r="H152" s="71" t="s">
        <v>60</v>
      </c>
      <c r="I152" s="1" t="s">
        <v>428</v>
      </c>
      <c r="J152" s="73"/>
    </row>
    <row r="153" spans="1:10" ht="18" customHeight="1">
      <c r="A153" s="65">
        <v>68</v>
      </c>
      <c r="B153" s="78" t="s">
        <v>93</v>
      </c>
      <c r="C153" s="90" t="s">
        <v>94</v>
      </c>
      <c r="D153" s="91" t="s">
        <v>35</v>
      </c>
      <c r="E153" s="92"/>
      <c r="F153" s="93" t="s">
        <v>71</v>
      </c>
      <c r="G153" s="70">
        <v>17</v>
      </c>
      <c r="H153" s="71" t="s">
        <v>60</v>
      </c>
      <c r="I153" s="1" t="s">
        <v>51</v>
      </c>
      <c r="J153" s="73"/>
    </row>
    <row r="154" spans="1:10" ht="18" customHeight="1">
      <c r="A154" s="65">
        <v>69</v>
      </c>
      <c r="B154" s="78" t="s">
        <v>180</v>
      </c>
      <c r="C154" s="90" t="s">
        <v>111</v>
      </c>
      <c r="D154" s="91" t="s">
        <v>35</v>
      </c>
      <c r="E154" s="92"/>
      <c r="F154" s="93" t="s">
        <v>71</v>
      </c>
      <c r="G154" s="70">
        <v>16.25</v>
      </c>
      <c r="H154" s="71" t="s">
        <v>60</v>
      </c>
      <c r="I154" s="1" t="s">
        <v>51</v>
      </c>
      <c r="J154" s="73"/>
    </row>
    <row r="155" spans="1:10" ht="18" customHeight="1">
      <c r="A155" s="65">
        <v>70</v>
      </c>
      <c r="B155" s="79" t="s">
        <v>140</v>
      </c>
      <c r="C155" s="80" t="s">
        <v>141</v>
      </c>
      <c r="D155" s="96" t="s">
        <v>41</v>
      </c>
      <c r="E155" s="92"/>
      <c r="F155" s="93" t="s">
        <v>71</v>
      </c>
      <c r="G155" s="70">
        <v>15</v>
      </c>
      <c r="H155" s="71" t="s">
        <v>60</v>
      </c>
      <c r="I155" s="1" t="s">
        <v>51</v>
      </c>
      <c r="J155" s="73"/>
    </row>
    <row r="156" spans="1:10" ht="18" customHeight="1">
      <c r="A156" s="65">
        <v>71</v>
      </c>
      <c r="B156" s="66" t="s">
        <v>101</v>
      </c>
      <c r="C156" s="67" t="s">
        <v>102</v>
      </c>
      <c r="D156" s="68" t="s">
        <v>39</v>
      </c>
      <c r="E156" s="92"/>
      <c r="F156" s="93" t="s">
        <v>71</v>
      </c>
      <c r="G156" s="70">
        <v>14.5</v>
      </c>
      <c r="H156" s="71" t="s">
        <v>61</v>
      </c>
      <c r="I156" s="1" t="s">
        <v>51</v>
      </c>
      <c r="J156" s="73"/>
    </row>
    <row r="157" spans="1:10" ht="18" customHeight="1">
      <c r="A157" s="65">
        <v>72</v>
      </c>
      <c r="B157" s="79" t="s">
        <v>148</v>
      </c>
      <c r="C157" s="80" t="s">
        <v>149</v>
      </c>
      <c r="D157" s="176" t="s">
        <v>41</v>
      </c>
      <c r="E157" s="177"/>
      <c r="F157" s="93" t="s">
        <v>71</v>
      </c>
      <c r="G157" s="70">
        <v>13.5</v>
      </c>
      <c r="H157" s="71" t="s">
        <v>61</v>
      </c>
      <c r="I157" s="1" t="s">
        <v>51</v>
      </c>
      <c r="J157" s="73"/>
    </row>
    <row r="158" spans="1:10" ht="18" customHeight="1">
      <c r="A158" s="65">
        <v>73</v>
      </c>
      <c r="B158" s="66" t="s">
        <v>168</v>
      </c>
      <c r="C158" s="67" t="s">
        <v>91</v>
      </c>
      <c r="D158" s="82" t="s">
        <v>40</v>
      </c>
      <c r="E158" s="92"/>
      <c r="F158" s="93" t="s">
        <v>71</v>
      </c>
      <c r="G158" s="97">
        <v>12.75</v>
      </c>
      <c r="H158" s="71" t="s">
        <v>61</v>
      </c>
      <c r="I158" s="72"/>
      <c r="J158" s="73"/>
    </row>
    <row r="159" spans="1:10" ht="18" customHeight="1">
      <c r="A159" s="65">
        <v>74</v>
      </c>
      <c r="B159" s="66" t="s">
        <v>173</v>
      </c>
      <c r="C159" s="67" t="s">
        <v>141</v>
      </c>
      <c r="D159" s="68" t="s">
        <v>44</v>
      </c>
      <c r="E159" s="92"/>
      <c r="F159" s="93" t="s">
        <v>71</v>
      </c>
      <c r="G159" s="70">
        <v>12.5</v>
      </c>
      <c r="H159" s="71" t="s">
        <v>61</v>
      </c>
      <c r="I159" s="72"/>
      <c r="J159" s="73"/>
    </row>
    <row r="160" spans="1:10" ht="18" customHeight="1">
      <c r="A160" s="65">
        <v>75</v>
      </c>
      <c r="B160" s="66" t="s">
        <v>158</v>
      </c>
      <c r="C160" s="67" t="s">
        <v>159</v>
      </c>
      <c r="D160" s="68" t="s">
        <v>37</v>
      </c>
      <c r="E160" s="92"/>
      <c r="F160" s="93" t="s">
        <v>71</v>
      </c>
      <c r="G160" s="70">
        <v>12.5</v>
      </c>
      <c r="H160" s="71" t="s">
        <v>61</v>
      </c>
      <c r="I160" s="72"/>
      <c r="J160" s="73"/>
    </row>
    <row r="161" spans="1:10" ht="18" customHeight="1">
      <c r="A161" s="65">
        <v>76</v>
      </c>
      <c r="B161" s="66" t="s">
        <v>181</v>
      </c>
      <c r="C161" s="67" t="s">
        <v>182</v>
      </c>
      <c r="D161" s="68" t="s">
        <v>38</v>
      </c>
      <c r="E161" s="92"/>
      <c r="F161" s="93" t="s">
        <v>71</v>
      </c>
      <c r="G161" s="70">
        <v>12</v>
      </c>
      <c r="H161" s="71" t="s">
        <v>61</v>
      </c>
      <c r="I161" s="72"/>
      <c r="J161" s="73"/>
    </row>
    <row r="162" spans="1:10" ht="18" customHeight="1">
      <c r="A162" s="65">
        <v>77</v>
      </c>
      <c r="B162" s="98" t="s">
        <v>183</v>
      </c>
      <c r="C162" s="99" t="s">
        <v>184</v>
      </c>
      <c r="D162" s="82" t="s">
        <v>40</v>
      </c>
      <c r="E162" s="92"/>
      <c r="F162" s="93" t="s">
        <v>71</v>
      </c>
      <c r="G162" s="97">
        <v>12</v>
      </c>
      <c r="H162" s="71" t="s">
        <v>61</v>
      </c>
      <c r="I162" s="72"/>
      <c r="J162" s="73"/>
    </row>
    <row r="163" spans="1:10" ht="18" customHeight="1">
      <c r="A163" s="65">
        <v>78</v>
      </c>
      <c r="B163" s="98" t="s">
        <v>185</v>
      </c>
      <c r="C163" s="99" t="s">
        <v>85</v>
      </c>
      <c r="D163" s="82" t="s">
        <v>40</v>
      </c>
      <c r="E163" s="92"/>
      <c r="F163" s="93" t="s">
        <v>71</v>
      </c>
      <c r="G163" s="97">
        <v>11.75</v>
      </c>
      <c r="H163" s="71" t="s">
        <v>161</v>
      </c>
      <c r="I163" s="72"/>
      <c r="J163" s="73"/>
    </row>
    <row r="164" spans="1:10" ht="18" customHeight="1">
      <c r="A164" s="65">
        <v>79</v>
      </c>
      <c r="B164" s="66" t="s">
        <v>173</v>
      </c>
      <c r="C164" s="67" t="s">
        <v>108</v>
      </c>
      <c r="D164" s="68" t="s">
        <v>38</v>
      </c>
      <c r="E164" s="92"/>
      <c r="F164" s="93" t="s">
        <v>71</v>
      </c>
      <c r="G164" s="70">
        <v>11.5</v>
      </c>
      <c r="H164" s="71" t="s">
        <v>161</v>
      </c>
      <c r="I164" s="72"/>
      <c r="J164" s="73"/>
    </row>
    <row r="165" spans="1:10" ht="18" customHeight="1">
      <c r="A165" s="65">
        <v>80</v>
      </c>
      <c r="B165" s="98" t="s">
        <v>129</v>
      </c>
      <c r="C165" s="99" t="s">
        <v>128</v>
      </c>
      <c r="D165" s="82" t="s">
        <v>40</v>
      </c>
      <c r="E165" s="92"/>
      <c r="F165" s="93" t="s">
        <v>71</v>
      </c>
      <c r="G165" s="97">
        <v>11.5</v>
      </c>
      <c r="H165" s="71" t="s">
        <v>161</v>
      </c>
      <c r="I165" s="72"/>
      <c r="J165" s="73"/>
    </row>
    <row r="166" spans="1:10" ht="18" customHeight="1">
      <c r="A166" s="65">
        <v>81</v>
      </c>
      <c r="B166" s="100" t="s">
        <v>186</v>
      </c>
      <c r="C166" s="80" t="s">
        <v>187</v>
      </c>
      <c r="D166" s="68" t="s">
        <v>200</v>
      </c>
      <c r="E166" s="92"/>
      <c r="F166" s="93" t="s">
        <v>71</v>
      </c>
      <c r="G166" s="70">
        <v>11.25</v>
      </c>
      <c r="H166" s="71" t="s">
        <v>161</v>
      </c>
      <c r="I166" s="72"/>
      <c r="J166" s="73"/>
    </row>
    <row r="167" spans="1:10" ht="18" customHeight="1">
      <c r="A167" s="65">
        <v>82</v>
      </c>
      <c r="B167" s="66" t="s">
        <v>188</v>
      </c>
      <c r="C167" s="67" t="s">
        <v>189</v>
      </c>
      <c r="D167" s="68" t="s">
        <v>36</v>
      </c>
      <c r="E167" s="92"/>
      <c r="F167" s="93" t="s">
        <v>71</v>
      </c>
      <c r="G167" s="70">
        <v>11</v>
      </c>
      <c r="H167" s="71" t="s">
        <v>161</v>
      </c>
      <c r="I167" s="72"/>
      <c r="J167" s="73"/>
    </row>
    <row r="168" spans="1:10" ht="18" customHeight="1">
      <c r="A168" s="65">
        <v>83</v>
      </c>
      <c r="B168" s="79" t="s">
        <v>190</v>
      </c>
      <c r="C168" s="80" t="s">
        <v>191</v>
      </c>
      <c r="D168" s="176" t="s">
        <v>41</v>
      </c>
      <c r="E168" s="177"/>
      <c r="F168" s="93" t="s">
        <v>71</v>
      </c>
      <c r="G168" s="70">
        <v>10</v>
      </c>
      <c r="H168" s="71" t="s">
        <v>161</v>
      </c>
      <c r="I168" s="72"/>
      <c r="J168" s="73"/>
    </row>
    <row r="169" spans="1:10" ht="18" customHeight="1">
      <c r="A169" s="65">
        <v>84</v>
      </c>
      <c r="B169" s="79" t="s">
        <v>192</v>
      </c>
      <c r="C169" s="80" t="s">
        <v>193</v>
      </c>
      <c r="D169" s="176" t="s">
        <v>41</v>
      </c>
      <c r="E169" s="177"/>
      <c r="F169" s="93" t="s">
        <v>71</v>
      </c>
      <c r="G169" s="70">
        <v>10</v>
      </c>
      <c r="H169" s="71" t="s">
        <v>161</v>
      </c>
      <c r="I169" s="72"/>
      <c r="J169" s="73"/>
    </row>
    <row r="170" spans="1:10" ht="18" customHeight="1">
      <c r="A170" s="65">
        <v>85</v>
      </c>
      <c r="B170" s="78" t="s">
        <v>194</v>
      </c>
      <c r="C170" s="90" t="s">
        <v>131</v>
      </c>
      <c r="D170" s="91" t="s">
        <v>35</v>
      </c>
      <c r="E170" s="92"/>
      <c r="F170" s="93" t="s">
        <v>71</v>
      </c>
      <c r="G170" s="70">
        <v>10</v>
      </c>
      <c r="H170" s="71" t="s">
        <v>161</v>
      </c>
      <c r="I170" s="72"/>
      <c r="J170" s="73"/>
    </row>
    <row r="171" spans="1:10" ht="18" customHeight="1">
      <c r="A171" s="65">
        <v>86</v>
      </c>
      <c r="B171" s="100" t="s">
        <v>195</v>
      </c>
      <c r="C171" s="80" t="s">
        <v>196</v>
      </c>
      <c r="D171" s="68" t="s">
        <v>200</v>
      </c>
      <c r="E171" s="92"/>
      <c r="F171" s="93" t="s">
        <v>71</v>
      </c>
      <c r="G171" s="70">
        <v>10</v>
      </c>
      <c r="H171" s="71" t="s">
        <v>161</v>
      </c>
      <c r="I171" s="72"/>
      <c r="J171" s="73"/>
    </row>
    <row r="172" spans="1:10" ht="18" customHeight="1">
      <c r="A172" s="65">
        <v>87</v>
      </c>
      <c r="B172" s="98" t="s">
        <v>197</v>
      </c>
      <c r="C172" s="99" t="s">
        <v>198</v>
      </c>
      <c r="D172" s="82" t="s">
        <v>40</v>
      </c>
      <c r="E172" s="92"/>
      <c r="F172" s="93" t="s">
        <v>71</v>
      </c>
      <c r="G172" s="97">
        <v>10</v>
      </c>
      <c r="H172" s="71" t="s">
        <v>161</v>
      </c>
      <c r="I172" s="72"/>
      <c r="J172" s="73"/>
    </row>
    <row r="173" spans="1:10" ht="18" customHeight="1">
      <c r="A173" s="65">
        <v>88</v>
      </c>
      <c r="B173" s="79" t="s">
        <v>199</v>
      </c>
      <c r="C173" s="80" t="s">
        <v>136</v>
      </c>
      <c r="D173" s="176" t="s">
        <v>41</v>
      </c>
      <c r="E173" s="177"/>
      <c r="F173" s="93" t="s">
        <v>71</v>
      </c>
      <c r="G173" s="70">
        <v>10</v>
      </c>
      <c r="H173" s="71" t="s">
        <v>161</v>
      </c>
      <c r="I173" s="72"/>
      <c r="J173" s="73"/>
    </row>
    <row r="174" spans="1:10" ht="18" customHeight="1">
      <c r="A174" s="83">
        <v>89</v>
      </c>
      <c r="B174" s="101" t="s">
        <v>197</v>
      </c>
      <c r="C174" s="102" t="s">
        <v>198</v>
      </c>
      <c r="D174" s="103" t="s">
        <v>40</v>
      </c>
      <c r="E174" s="87"/>
      <c r="F174" s="88" t="s">
        <v>17</v>
      </c>
      <c r="G174" s="89">
        <v>18.25</v>
      </c>
      <c r="H174" s="71" t="str">
        <f>IF(AND(F174&gt;=10,F174&lt;12),"CN",IF(AND(F174&gt;=12,F174&lt;14),"Khuyến khích",IF(AND(F174&gt;=14,F174&lt;16),"Ba",IF(AND(F174&gt;=16,F174&lt;18),"Nhì",IF(F174&gt;=18,"Nhất","0")))))</f>
        <v>Nhất</v>
      </c>
      <c r="I174" s="3" t="s">
        <v>51</v>
      </c>
      <c r="J174" s="73"/>
    </row>
    <row r="175" spans="1:10" ht="18" customHeight="1">
      <c r="A175" s="65">
        <v>90</v>
      </c>
      <c r="B175" s="79" t="s">
        <v>140</v>
      </c>
      <c r="C175" s="80" t="s">
        <v>141</v>
      </c>
      <c r="D175" s="94" t="s">
        <v>41</v>
      </c>
      <c r="E175" s="104"/>
      <c r="F175" s="72" t="s">
        <v>17</v>
      </c>
      <c r="G175" s="70">
        <v>17.75</v>
      </c>
      <c r="H175" s="71" t="s">
        <v>60</v>
      </c>
      <c r="I175" s="1" t="s">
        <v>426</v>
      </c>
      <c r="J175" s="73"/>
    </row>
    <row r="176" spans="1:10" ht="18" customHeight="1">
      <c r="A176" s="65">
        <v>91</v>
      </c>
      <c r="B176" s="66" t="s">
        <v>201</v>
      </c>
      <c r="C176" s="67" t="s">
        <v>202</v>
      </c>
      <c r="D176" s="94" t="s">
        <v>44</v>
      </c>
      <c r="E176" s="104"/>
      <c r="F176" s="72" t="s">
        <v>17</v>
      </c>
      <c r="G176" s="70">
        <v>17.5</v>
      </c>
      <c r="H176" s="71" t="s">
        <v>60</v>
      </c>
      <c r="I176" s="1" t="s">
        <v>51</v>
      </c>
      <c r="J176" s="73"/>
    </row>
    <row r="177" spans="1:10" ht="18" customHeight="1">
      <c r="A177" s="65">
        <v>92</v>
      </c>
      <c r="B177" s="79" t="s">
        <v>190</v>
      </c>
      <c r="C177" s="80" t="s">
        <v>191</v>
      </c>
      <c r="D177" s="94" t="s">
        <v>41</v>
      </c>
      <c r="E177" s="104"/>
      <c r="F177" s="72" t="s">
        <v>17</v>
      </c>
      <c r="G177" s="70">
        <v>17.25</v>
      </c>
      <c r="H177" s="71" t="s">
        <v>60</v>
      </c>
      <c r="I177" s="1" t="s">
        <v>51</v>
      </c>
      <c r="J177" s="73"/>
    </row>
    <row r="178" spans="1:10" ht="18" customHeight="1">
      <c r="A178" s="65">
        <v>93</v>
      </c>
      <c r="B178" s="66" t="s">
        <v>203</v>
      </c>
      <c r="C178" s="67" t="s">
        <v>204</v>
      </c>
      <c r="D178" s="105" t="s">
        <v>40</v>
      </c>
      <c r="E178" s="92"/>
      <c r="F178" s="93" t="s">
        <v>17</v>
      </c>
      <c r="G178" s="70">
        <v>17</v>
      </c>
      <c r="H178" s="71" t="s">
        <v>60</v>
      </c>
      <c r="I178" s="1" t="s">
        <v>51</v>
      </c>
      <c r="J178" s="73"/>
    </row>
    <row r="179" spans="1:10" ht="18" customHeight="1">
      <c r="A179" s="65">
        <v>94</v>
      </c>
      <c r="B179" s="66" t="s">
        <v>205</v>
      </c>
      <c r="C179" s="67" t="s">
        <v>206</v>
      </c>
      <c r="D179" s="94" t="s">
        <v>38</v>
      </c>
      <c r="E179" s="104"/>
      <c r="F179" s="72" t="s">
        <v>17</v>
      </c>
      <c r="G179" s="70">
        <v>16.75</v>
      </c>
      <c r="H179" s="71" t="s">
        <v>60</v>
      </c>
      <c r="I179" s="1" t="s">
        <v>51</v>
      </c>
      <c r="J179" s="73"/>
    </row>
    <row r="180" spans="1:10" ht="18" customHeight="1">
      <c r="A180" s="65">
        <v>95</v>
      </c>
      <c r="B180" s="66" t="s">
        <v>127</v>
      </c>
      <c r="C180" s="67" t="s">
        <v>128</v>
      </c>
      <c r="D180" s="105" t="s">
        <v>40</v>
      </c>
      <c r="E180" s="104"/>
      <c r="F180" s="72" t="s">
        <v>17</v>
      </c>
      <c r="G180" s="70">
        <v>16.5</v>
      </c>
      <c r="H180" s="71" t="s">
        <v>60</v>
      </c>
      <c r="I180" s="1" t="s">
        <v>51</v>
      </c>
      <c r="J180" s="73"/>
    </row>
    <row r="181" spans="1:10" ht="18" customHeight="1">
      <c r="A181" s="65">
        <v>96</v>
      </c>
      <c r="B181" s="100" t="s">
        <v>186</v>
      </c>
      <c r="C181" s="80" t="s">
        <v>187</v>
      </c>
      <c r="D181" s="94" t="s">
        <v>200</v>
      </c>
      <c r="E181" s="104"/>
      <c r="F181" s="72" t="s">
        <v>17</v>
      </c>
      <c r="G181" s="70">
        <v>16.25</v>
      </c>
      <c r="H181" s="71" t="s">
        <v>60</v>
      </c>
      <c r="I181" s="72"/>
      <c r="J181" s="73"/>
    </row>
    <row r="182" spans="1:10" ht="18" customHeight="1">
      <c r="A182" s="65">
        <v>97</v>
      </c>
      <c r="B182" s="66" t="s">
        <v>207</v>
      </c>
      <c r="C182" s="67" t="s">
        <v>208</v>
      </c>
      <c r="D182" s="94" t="s">
        <v>42</v>
      </c>
      <c r="E182" s="104"/>
      <c r="F182" s="72" t="s">
        <v>17</v>
      </c>
      <c r="G182" s="70">
        <v>16</v>
      </c>
      <c r="H182" s="71" t="s">
        <v>60</v>
      </c>
      <c r="I182" s="77"/>
      <c r="J182" s="73"/>
    </row>
    <row r="183" spans="1:10" ht="18" customHeight="1">
      <c r="A183" s="65">
        <v>98</v>
      </c>
      <c r="B183" s="106" t="s">
        <v>209</v>
      </c>
      <c r="C183" s="107" t="s">
        <v>202</v>
      </c>
      <c r="D183" s="94" t="s">
        <v>38</v>
      </c>
      <c r="E183" s="104"/>
      <c r="F183" s="72" t="s">
        <v>17</v>
      </c>
      <c r="G183" s="70">
        <v>15.75</v>
      </c>
      <c r="H183" s="71" t="s">
        <v>61</v>
      </c>
      <c r="I183" s="72"/>
      <c r="J183" s="73"/>
    </row>
    <row r="184" spans="1:10" ht="18" customHeight="1">
      <c r="A184" s="65">
        <v>99</v>
      </c>
      <c r="B184" s="66" t="s">
        <v>210</v>
      </c>
      <c r="C184" s="67" t="s">
        <v>211</v>
      </c>
      <c r="D184" s="94" t="s">
        <v>36</v>
      </c>
      <c r="E184" s="92"/>
      <c r="F184" s="93" t="s">
        <v>17</v>
      </c>
      <c r="G184" s="70">
        <v>15.5</v>
      </c>
      <c r="H184" s="71" t="s">
        <v>61</v>
      </c>
      <c r="I184" s="1"/>
      <c r="J184" s="73"/>
    </row>
    <row r="185" spans="1:10" ht="18" customHeight="1">
      <c r="A185" s="65">
        <v>100</v>
      </c>
      <c r="B185" s="66" t="s">
        <v>212</v>
      </c>
      <c r="C185" s="67" t="s">
        <v>213</v>
      </c>
      <c r="D185" s="94" t="s">
        <v>38</v>
      </c>
      <c r="E185" s="92"/>
      <c r="F185" s="93" t="s">
        <v>17</v>
      </c>
      <c r="G185" s="70">
        <v>15.25</v>
      </c>
      <c r="H185" s="71" t="s">
        <v>61</v>
      </c>
      <c r="I185" s="72"/>
      <c r="J185" s="73"/>
    </row>
    <row r="186" spans="1:10" ht="18" customHeight="1">
      <c r="A186" s="65">
        <v>101</v>
      </c>
      <c r="B186" s="66" t="s">
        <v>214</v>
      </c>
      <c r="C186" s="67" t="s">
        <v>143</v>
      </c>
      <c r="D186" s="105" t="s">
        <v>40</v>
      </c>
      <c r="E186" s="104"/>
      <c r="F186" s="72" t="s">
        <v>17</v>
      </c>
      <c r="G186" s="70">
        <v>14.5</v>
      </c>
      <c r="H186" s="71" t="s">
        <v>61</v>
      </c>
      <c r="I186" s="72"/>
      <c r="J186" s="73"/>
    </row>
    <row r="187" spans="1:10" ht="18" customHeight="1">
      <c r="A187" s="65">
        <v>102</v>
      </c>
      <c r="B187" s="66" t="s">
        <v>215</v>
      </c>
      <c r="C187" s="67" t="s">
        <v>196</v>
      </c>
      <c r="D187" s="94" t="s">
        <v>39</v>
      </c>
      <c r="E187" s="92"/>
      <c r="F187" s="93" t="s">
        <v>17</v>
      </c>
      <c r="G187" s="70">
        <v>14.5</v>
      </c>
      <c r="H187" s="71" t="s">
        <v>61</v>
      </c>
      <c r="I187" s="1"/>
      <c r="J187" s="73"/>
    </row>
    <row r="188" spans="1:10" ht="18" customHeight="1">
      <c r="A188" s="65">
        <v>103</v>
      </c>
      <c r="B188" s="66" t="s">
        <v>216</v>
      </c>
      <c r="C188" s="67" t="s">
        <v>217</v>
      </c>
      <c r="D188" s="94" t="s">
        <v>39</v>
      </c>
      <c r="E188" s="104"/>
      <c r="F188" s="72" t="s">
        <v>17</v>
      </c>
      <c r="G188" s="70">
        <v>14.25</v>
      </c>
      <c r="H188" s="71" t="s">
        <v>61</v>
      </c>
      <c r="I188" s="1"/>
      <c r="J188" s="73"/>
    </row>
    <row r="189" spans="1:10" ht="18" customHeight="1">
      <c r="A189" s="65">
        <v>104</v>
      </c>
      <c r="B189" s="66" t="s">
        <v>218</v>
      </c>
      <c r="C189" s="67" t="s">
        <v>219</v>
      </c>
      <c r="D189" s="94" t="s">
        <v>36</v>
      </c>
      <c r="E189" s="92"/>
      <c r="F189" s="93" t="s">
        <v>17</v>
      </c>
      <c r="G189" s="70">
        <v>14.25</v>
      </c>
      <c r="H189" s="71" t="s">
        <v>61</v>
      </c>
      <c r="I189" s="72"/>
      <c r="J189" s="73"/>
    </row>
    <row r="190" spans="1:10" ht="18" customHeight="1">
      <c r="A190" s="65">
        <v>105</v>
      </c>
      <c r="B190" s="66" t="s">
        <v>220</v>
      </c>
      <c r="C190" s="67" t="s">
        <v>106</v>
      </c>
      <c r="D190" s="94" t="s">
        <v>38</v>
      </c>
      <c r="E190" s="92"/>
      <c r="F190" s="93" t="s">
        <v>17</v>
      </c>
      <c r="G190" s="70">
        <v>14.25</v>
      </c>
      <c r="H190" s="71" t="s">
        <v>61</v>
      </c>
      <c r="I190" s="72"/>
      <c r="J190" s="73"/>
    </row>
    <row r="191" spans="1:10" ht="18" customHeight="1">
      <c r="A191" s="65">
        <v>106</v>
      </c>
      <c r="B191" s="98" t="s">
        <v>183</v>
      </c>
      <c r="C191" s="99" t="s">
        <v>184</v>
      </c>
      <c r="D191" s="105" t="s">
        <v>40</v>
      </c>
      <c r="E191" s="104"/>
      <c r="F191" s="72" t="s">
        <v>17</v>
      </c>
      <c r="G191" s="70">
        <v>14</v>
      </c>
      <c r="H191" s="71" t="s">
        <v>61</v>
      </c>
      <c r="I191" s="72"/>
      <c r="J191" s="73"/>
    </row>
    <row r="192" spans="1:10" ht="18" customHeight="1">
      <c r="A192" s="65">
        <v>107</v>
      </c>
      <c r="B192" s="79" t="s">
        <v>148</v>
      </c>
      <c r="C192" s="80" t="s">
        <v>149</v>
      </c>
      <c r="D192" s="94" t="s">
        <v>41</v>
      </c>
      <c r="E192" s="104"/>
      <c r="F192" s="72" t="s">
        <v>17</v>
      </c>
      <c r="G192" s="70">
        <v>14</v>
      </c>
      <c r="H192" s="71" t="s">
        <v>61</v>
      </c>
      <c r="I192" s="72"/>
      <c r="J192" s="73"/>
    </row>
    <row r="193" spans="1:10" ht="18" customHeight="1">
      <c r="A193" s="65">
        <v>108</v>
      </c>
      <c r="B193" s="79" t="s">
        <v>221</v>
      </c>
      <c r="C193" s="80" t="s">
        <v>222</v>
      </c>
      <c r="D193" s="94" t="s">
        <v>41</v>
      </c>
      <c r="E193" s="92"/>
      <c r="F193" s="93" t="s">
        <v>17</v>
      </c>
      <c r="G193" s="70">
        <v>13.25</v>
      </c>
      <c r="H193" s="71" t="s">
        <v>161</v>
      </c>
      <c r="I193" s="72"/>
      <c r="J193" s="73"/>
    </row>
    <row r="194" spans="1:10" ht="18" customHeight="1">
      <c r="A194" s="65">
        <v>109</v>
      </c>
      <c r="B194" s="66" t="s">
        <v>223</v>
      </c>
      <c r="C194" s="67" t="s">
        <v>224</v>
      </c>
      <c r="D194" s="94" t="s">
        <v>39</v>
      </c>
      <c r="E194" s="104"/>
      <c r="F194" s="72" t="s">
        <v>17</v>
      </c>
      <c r="G194" s="70">
        <v>12.75</v>
      </c>
      <c r="H194" s="71" t="s">
        <v>161</v>
      </c>
      <c r="I194" s="1"/>
      <c r="J194" s="73"/>
    </row>
    <row r="195" spans="1:10" ht="18" customHeight="1">
      <c r="A195" s="65">
        <v>110</v>
      </c>
      <c r="B195" s="66" t="s">
        <v>142</v>
      </c>
      <c r="C195" s="67" t="s">
        <v>143</v>
      </c>
      <c r="D195" s="94" t="s">
        <v>36</v>
      </c>
      <c r="E195" s="104"/>
      <c r="F195" s="72" t="s">
        <v>17</v>
      </c>
      <c r="G195" s="70">
        <v>12.75</v>
      </c>
      <c r="H195" s="71" t="s">
        <v>161</v>
      </c>
      <c r="I195" s="72"/>
      <c r="J195" s="73"/>
    </row>
    <row r="196" spans="1:10" ht="18" customHeight="1">
      <c r="A196" s="65">
        <v>111</v>
      </c>
      <c r="B196" s="66" t="s">
        <v>225</v>
      </c>
      <c r="C196" s="67" t="s">
        <v>226</v>
      </c>
      <c r="D196" s="94" t="s">
        <v>44</v>
      </c>
      <c r="E196" s="104"/>
      <c r="F196" s="72" t="s">
        <v>17</v>
      </c>
      <c r="G196" s="70">
        <v>12.5</v>
      </c>
      <c r="H196" s="71" t="s">
        <v>161</v>
      </c>
      <c r="I196" s="72"/>
      <c r="J196" s="73"/>
    </row>
    <row r="197" spans="1:10" ht="18" customHeight="1">
      <c r="A197" s="65">
        <v>112</v>
      </c>
      <c r="B197" s="66" t="s">
        <v>227</v>
      </c>
      <c r="C197" s="67" t="s">
        <v>196</v>
      </c>
      <c r="D197" s="94" t="s">
        <v>44</v>
      </c>
      <c r="E197" s="104"/>
      <c r="F197" s="72" t="s">
        <v>17</v>
      </c>
      <c r="G197" s="70">
        <v>12.5</v>
      </c>
      <c r="H197" s="71" t="s">
        <v>161</v>
      </c>
      <c r="I197" s="77"/>
      <c r="J197" s="73"/>
    </row>
    <row r="198" spans="1:10" ht="18" customHeight="1">
      <c r="A198" s="65">
        <v>113</v>
      </c>
      <c r="B198" s="66" t="s">
        <v>228</v>
      </c>
      <c r="C198" s="67" t="s">
        <v>229</v>
      </c>
      <c r="D198" s="94" t="s">
        <v>36</v>
      </c>
      <c r="E198" s="104"/>
      <c r="F198" s="72" t="s">
        <v>17</v>
      </c>
      <c r="G198" s="70">
        <v>12.25</v>
      </c>
      <c r="H198" s="71" t="s">
        <v>161</v>
      </c>
      <c r="I198" s="72"/>
      <c r="J198" s="73"/>
    </row>
    <row r="199" spans="1:10" ht="18" customHeight="1">
      <c r="A199" s="65">
        <v>114</v>
      </c>
      <c r="B199" s="66" t="s">
        <v>230</v>
      </c>
      <c r="C199" s="67" t="s">
        <v>231</v>
      </c>
      <c r="D199" s="94" t="s">
        <v>39</v>
      </c>
      <c r="E199" s="104"/>
      <c r="F199" s="72" t="s">
        <v>17</v>
      </c>
      <c r="G199" s="70">
        <v>12.25</v>
      </c>
      <c r="H199" s="71" t="s">
        <v>161</v>
      </c>
      <c r="I199" s="72"/>
      <c r="J199" s="73"/>
    </row>
    <row r="200" spans="1:10" ht="18" customHeight="1">
      <c r="A200" s="65">
        <v>115</v>
      </c>
      <c r="B200" s="66" t="s">
        <v>232</v>
      </c>
      <c r="C200" s="67" t="s">
        <v>233</v>
      </c>
      <c r="D200" s="94" t="s">
        <v>38</v>
      </c>
      <c r="E200" s="104"/>
      <c r="F200" s="72" t="s">
        <v>17</v>
      </c>
      <c r="G200" s="70">
        <v>12.25</v>
      </c>
      <c r="H200" s="71" t="s">
        <v>161</v>
      </c>
      <c r="I200" s="72"/>
      <c r="J200" s="73"/>
    </row>
    <row r="201" spans="1:10" ht="18" customHeight="1">
      <c r="A201" s="65">
        <v>116</v>
      </c>
      <c r="B201" s="78" t="s">
        <v>234</v>
      </c>
      <c r="C201" s="90" t="s">
        <v>235</v>
      </c>
      <c r="D201" s="91" t="s">
        <v>35</v>
      </c>
      <c r="E201" s="104"/>
      <c r="F201" s="72" t="s">
        <v>17</v>
      </c>
      <c r="G201" s="70">
        <v>11.75</v>
      </c>
      <c r="H201" s="71" t="s">
        <v>161</v>
      </c>
      <c r="I201" s="72"/>
      <c r="J201" s="73"/>
    </row>
    <row r="202" spans="1:10" ht="18" customHeight="1">
      <c r="A202" s="65">
        <v>117</v>
      </c>
      <c r="B202" s="66" t="s">
        <v>236</v>
      </c>
      <c r="C202" s="67" t="s">
        <v>208</v>
      </c>
      <c r="D202" s="94" t="s">
        <v>37</v>
      </c>
      <c r="E202" s="104"/>
      <c r="F202" s="72" t="s">
        <v>17</v>
      </c>
      <c r="G202" s="70">
        <v>11.25</v>
      </c>
      <c r="H202" s="71" t="s">
        <v>161</v>
      </c>
      <c r="I202" s="72"/>
      <c r="J202" s="73"/>
    </row>
    <row r="203" spans="1:10" ht="18" customHeight="1">
      <c r="A203" s="65">
        <v>118</v>
      </c>
      <c r="B203" s="66" t="s">
        <v>237</v>
      </c>
      <c r="C203" s="67" t="s">
        <v>238</v>
      </c>
      <c r="D203" s="94" t="s">
        <v>36</v>
      </c>
      <c r="E203" s="104"/>
      <c r="F203" s="72" t="s">
        <v>17</v>
      </c>
      <c r="G203" s="70">
        <v>11</v>
      </c>
      <c r="H203" s="71" t="s">
        <v>161</v>
      </c>
      <c r="I203" s="72"/>
      <c r="J203" s="73"/>
    </row>
    <row r="204" spans="1:10" ht="18" customHeight="1">
      <c r="A204" s="83">
        <v>119</v>
      </c>
      <c r="B204" s="108" t="s">
        <v>152</v>
      </c>
      <c r="C204" s="109" t="s">
        <v>153</v>
      </c>
      <c r="D204" s="110" t="s">
        <v>160</v>
      </c>
      <c r="E204" s="111"/>
      <c r="F204" s="112" t="s">
        <v>18</v>
      </c>
      <c r="G204" s="89">
        <v>16.5</v>
      </c>
      <c r="H204" s="77" t="s">
        <v>69</v>
      </c>
      <c r="I204" s="77" t="s">
        <v>51</v>
      </c>
      <c r="J204" s="73"/>
    </row>
    <row r="205" spans="1:10" ht="18" customHeight="1">
      <c r="A205" s="65">
        <v>120</v>
      </c>
      <c r="B205" s="66" t="s">
        <v>239</v>
      </c>
      <c r="C205" s="67" t="s">
        <v>141</v>
      </c>
      <c r="D205" s="94" t="s">
        <v>160</v>
      </c>
      <c r="E205" s="113"/>
      <c r="F205" s="114" t="s">
        <v>18</v>
      </c>
      <c r="G205" s="70">
        <v>15.5</v>
      </c>
      <c r="H205" s="77" t="s">
        <v>69</v>
      </c>
      <c r="I205" s="72" t="s">
        <v>51</v>
      </c>
      <c r="J205" s="73"/>
    </row>
    <row r="206" spans="1:10" ht="18" customHeight="1">
      <c r="A206" s="65">
        <v>121</v>
      </c>
      <c r="B206" s="74" t="s">
        <v>133</v>
      </c>
      <c r="C206" s="90" t="s">
        <v>240</v>
      </c>
      <c r="D206" s="91" t="s">
        <v>35</v>
      </c>
      <c r="E206" s="113"/>
      <c r="F206" s="114" t="s">
        <v>18</v>
      </c>
      <c r="G206" s="70">
        <v>13.5</v>
      </c>
      <c r="H206" s="2" t="s">
        <v>60</v>
      </c>
      <c r="I206" s="72" t="s">
        <v>51</v>
      </c>
      <c r="J206" s="73"/>
    </row>
    <row r="207" spans="1:10" ht="18" customHeight="1">
      <c r="A207" s="65">
        <v>122</v>
      </c>
      <c r="B207" s="66" t="s">
        <v>241</v>
      </c>
      <c r="C207" s="67" t="s">
        <v>226</v>
      </c>
      <c r="D207" s="94" t="s">
        <v>160</v>
      </c>
      <c r="E207" s="113"/>
      <c r="F207" s="114" t="s">
        <v>18</v>
      </c>
      <c r="G207" s="70">
        <v>13</v>
      </c>
      <c r="H207" s="77" t="s">
        <v>60</v>
      </c>
      <c r="I207" s="72" t="s">
        <v>51</v>
      </c>
      <c r="J207" s="73"/>
    </row>
    <row r="208" spans="1:10" ht="18" customHeight="1">
      <c r="A208" s="65">
        <v>123</v>
      </c>
      <c r="B208" s="100" t="s">
        <v>242</v>
      </c>
      <c r="C208" s="80" t="s">
        <v>208</v>
      </c>
      <c r="D208" s="68" t="s">
        <v>38</v>
      </c>
      <c r="E208" s="113"/>
      <c r="F208" s="114" t="s">
        <v>18</v>
      </c>
      <c r="G208" s="70">
        <v>13</v>
      </c>
      <c r="H208" s="89" t="s">
        <v>60</v>
      </c>
      <c r="I208" s="72" t="s">
        <v>51</v>
      </c>
      <c r="J208" s="73"/>
    </row>
    <row r="209" spans="1:10" ht="18" customHeight="1">
      <c r="A209" s="65">
        <v>124</v>
      </c>
      <c r="B209" s="74" t="s">
        <v>243</v>
      </c>
      <c r="C209" s="90" t="s">
        <v>198</v>
      </c>
      <c r="D209" s="91" t="s">
        <v>35</v>
      </c>
      <c r="E209" s="113"/>
      <c r="F209" s="114" t="s">
        <v>18</v>
      </c>
      <c r="G209" s="70">
        <v>13</v>
      </c>
      <c r="H209" s="2" t="s">
        <v>60</v>
      </c>
      <c r="I209" s="72" t="s">
        <v>51</v>
      </c>
      <c r="J209" s="73"/>
    </row>
    <row r="210" spans="1:10" ht="18" customHeight="1">
      <c r="A210" s="65">
        <v>125</v>
      </c>
      <c r="B210" s="66" t="s">
        <v>244</v>
      </c>
      <c r="C210" s="67" t="s">
        <v>245</v>
      </c>
      <c r="D210" s="82" t="s">
        <v>40</v>
      </c>
      <c r="E210" s="113"/>
      <c r="F210" s="114" t="s">
        <v>18</v>
      </c>
      <c r="G210" s="70">
        <v>12.25</v>
      </c>
      <c r="H210" s="77" t="s">
        <v>61</v>
      </c>
      <c r="I210" s="72"/>
      <c r="J210" s="73"/>
    </row>
    <row r="211" spans="1:10" ht="18" customHeight="1">
      <c r="A211" s="65">
        <v>126</v>
      </c>
      <c r="B211" s="115" t="s">
        <v>246</v>
      </c>
      <c r="C211" s="99" t="s">
        <v>196</v>
      </c>
      <c r="D211" s="68" t="s">
        <v>43</v>
      </c>
      <c r="E211" s="113"/>
      <c r="F211" s="114" t="s">
        <v>18</v>
      </c>
      <c r="G211" s="70">
        <v>12</v>
      </c>
      <c r="H211" s="77" t="s">
        <v>61</v>
      </c>
      <c r="I211" s="72"/>
      <c r="J211" s="73"/>
    </row>
    <row r="212" spans="1:10" ht="18" customHeight="1">
      <c r="A212" s="65">
        <v>127</v>
      </c>
      <c r="B212" s="106" t="s">
        <v>247</v>
      </c>
      <c r="C212" s="107" t="s">
        <v>248</v>
      </c>
      <c r="D212" s="68" t="s">
        <v>38</v>
      </c>
      <c r="E212" s="113"/>
      <c r="F212" s="114" t="s">
        <v>18</v>
      </c>
      <c r="G212" s="70">
        <v>12</v>
      </c>
      <c r="H212" s="77" t="s">
        <v>61</v>
      </c>
      <c r="I212" s="72"/>
      <c r="J212" s="73"/>
    </row>
    <row r="213" spans="1:10" ht="18" customHeight="1">
      <c r="A213" s="65">
        <v>128</v>
      </c>
      <c r="B213" s="79" t="s">
        <v>249</v>
      </c>
      <c r="C213" s="80" t="s">
        <v>116</v>
      </c>
      <c r="D213" s="176" t="s">
        <v>41</v>
      </c>
      <c r="E213" s="177"/>
      <c r="F213" s="114" t="s">
        <v>18</v>
      </c>
      <c r="G213" s="70">
        <v>12</v>
      </c>
      <c r="H213" s="77" t="s">
        <v>61</v>
      </c>
      <c r="I213" s="72"/>
      <c r="J213" s="73"/>
    </row>
    <row r="214" spans="1:10" ht="18" customHeight="1">
      <c r="A214" s="65">
        <v>129</v>
      </c>
      <c r="B214" s="66" t="s">
        <v>250</v>
      </c>
      <c r="C214" s="67" t="s">
        <v>251</v>
      </c>
      <c r="D214" s="68" t="s">
        <v>38</v>
      </c>
      <c r="E214" s="113"/>
      <c r="F214" s="114" t="s">
        <v>18</v>
      </c>
      <c r="G214" s="70">
        <v>11.75</v>
      </c>
      <c r="H214" s="77" t="s">
        <v>61</v>
      </c>
      <c r="I214" s="72"/>
      <c r="J214" s="73"/>
    </row>
    <row r="215" spans="1:10" ht="18" customHeight="1">
      <c r="A215" s="65">
        <v>130</v>
      </c>
      <c r="B215" s="74" t="s">
        <v>252</v>
      </c>
      <c r="C215" s="90" t="s">
        <v>184</v>
      </c>
      <c r="D215" s="91" t="s">
        <v>35</v>
      </c>
      <c r="E215" s="113"/>
      <c r="F215" s="114" t="s">
        <v>18</v>
      </c>
      <c r="G215" s="70">
        <v>11.5</v>
      </c>
      <c r="H215" s="77" t="s">
        <v>61</v>
      </c>
      <c r="I215" s="72"/>
      <c r="J215" s="73"/>
    </row>
    <row r="216" spans="1:10" ht="18" customHeight="1">
      <c r="A216" s="65">
        <v>131</v>
      </c>
      <c r="B216" s="66" t="s">
        <v>253</v>
      </c>
      <c r="C216" s="67" t="s">
        <v>254</v>
      </c>
      <c r="D216" s="82" t="s">
        <v>40</v>
      </c>
      <c r="E216" s="113"/>
      <c r="F216" s="114" t="s">
        <v>18</v>
      </c>
      <c r="G216" s="70">
        <v>11.25</v>
      </c>
      <c r="H216" s="77" t="s">
        <v>61</v>
      </c>
      <c r="I216" s="72"/>
      <c r="J216" s="73"/>
    </row>
    <row r="217" spans="1:10" ht="18" customHeight="1">
      <c r="A217" s="65">
        <v>132</v>
      </c>
      <c r="B217" s="66" t="s">
        <v>255</v>
      </c>
      <c r="C217" s="67" t="s">
        <v>126</v>
      </c>
      <c r="D217" s="68" t="s">
        <v>44</v>
      </c>
      <c r="E217" s="113"/>
      <c r="F217" s="114" t="s">
        <v>18</v>
      </c>
      <c r="G217" s="70">
        <v>11.25</v>
      </c>
      <c r="H217" s="77" t="s">
        <v>61</v>
      </c>
      <c r="I217" s="72"/>
      <c r="J217" s="73"/>
    </row>
    <row r="218" spans="1:10" ht="18" customHeight="1">
      <c r="A218" s="65">
        <v>133</v>
      </c>
      <c r="B218" s="66" t="s">
        <v>256</v>
      </c>
      <c r="C218" s="67" t="s">
        <v>126</v>
      </c>
      <c r="D218" s="68" t="s">
        <v>36</v>
      </c>
      <c r="E218" s="113"/>
      <c r="F218" s="114" t="s">
        <v>18</v>
      </c>
      <c r="G218" s="70">
        <v>11.25</v>
      </c>
      <c r="H218" s="77" t="s">
        <v>61</v>
      </c>
      <c r="I218" s="72"/>
      <c r="J218" s="73"/>
    </row>
    <row r="219" spans="1:10" ht="18" customHeight="1">
      <c r="A219" s="65">
        <v>134</v>
      </c>
      <c r="B219" s="79" t="s">
        <v>257</v>
      </c>
      <c r="C219" s="80" t="s">
        <v>126</v>
      </c>
      <c r="D219" s="176" t="s">
        <v>41</v>
      </c>
      <c r="E219" s="177"/>
      <c r="F219" s="114" t="s">
        <v>18</v>
      </c>
      <c r="G219" s="70">
        <v>11.25</v>
      </c>
      <c r="H219" s="77" t="s">
        <v>61</v>
      </c>
      <c r="I219" s="72"/>
      <c r="J219" s="73"/>
    </row>
    <row r="220" spans="1:10" ht="18" customHeight="1">
      <c r="A220" s="65">
        <v>135</v>
      </c>
      <c r="B220" s="74" t="s">
        <v>258</v>
      </c>
      <c r="C220" s="90" t="s">
        <v>72</v>
      </c>
      <c r="D220" s="91" t="s">
        <v>35</v>
      </c>
      <c r="E220" s="113"/>
      <c r="F220" s="114" t="s">
        <v>18</v>
      </c>
      <c r="G220" s="70">
        <v>11.25</v>
      </c>
      <c r="H220" s="77" t="s">
        <v>61</v>
      </c>
      <c r="I220" s="72"/>
      <c r="J220" s="73"/>
    </row>
    <row r="221" spans="1:10" ht="18" customHeight="1">
      <c r="A221" s="65">
        <v>136</v>
      </c>
      <c r="B221" s="66" t="s">
        <v>259</v>
      </c>
      <c r="C221" s="67" t="s">
        <v>260</v>
      </c>
      <c r="D221" s="68" t="s">
        <v>38</v>
      </c>
      <c r="E221" s="113"/>
      <c r="F221" s="114" t="s">
        <v>18</v>
      </c>
      <c r="G221" s="70">
        <v>11</v>
      </c>
      <c r="H221" s="89" t="s">
        <v>161</v>
      </c>
      <c r="I221" s="72"/>
      <c r="J221" s="73"/>
    </row>
    <row r="222" spans="1:10" ht="18" customHeight="1">
      <c r="A222" s="65">
        <v>137</v>
      </c>
      <c r="B222" s="66" t="s">
        <v>255</v>
      </c>
      <c r="C222" s="67" t="s">
        <v>126</v>
      </c>
      <c r="D222" s="68" t="s">
        <v>37</v>
      </c>
      <c r="E222" s="113"/>
      <c r="F222" s="114" t="s">
        <v>18</v>
      </c>
      <c r="G222" s="70">
        <v>11</v>
      </c>
      <c r="H222" s="89" t="s">
        <v>161</v>
      </c>
      <c r="I222" s="72"/>
      <c r="J222" s="73"/>
    </row>
    <row r="223" spans="1:10" ht="18" customHeight="1">
      <c r="A223" s="65">
        <v>138</v>
      </c>
      <c r="B223" s="79" t="s">
        <v>261</v>
      </c>
      <c r="C223" s="80" t="s">
        <v>262</v>
      </c>
      <c r="D223" s="176" t="s">
        <v>41</v>
      </c>
      <c r="E223" s="177"/>
      <c r="F223" s="114" t="s">
        <v>18</v>
      </c>
      <c r="G223" s="70">
        <v>11</v>
      </c>
      <c r="H223" s="89" t="s">
        <v>161</v>
      </c>
      <c r="I223" s="72"/>
      <c r="J223" s="73"/>
    </row>
    <row r="224" spans="1:10" ht="18" customHeight="1">
      <c r="A224" s="65">
        <v>139</v>
      </c>
      <c r="B224" s="66" t="s">
        <v>263</v>
      </c>
      <c r="C224" s="67" t="s">
        <v>91</v>
      </c>
      <c r="D224" s="68" t="s">
        <v>44</v>
      </c>
      <c r="E224" s="113"/>
      <c r="F224" s="114" t="s">
        <v>18</v>
      </c>
      <c r="G224" s="70">
        <v>11</v>
      </c>
      <c r="H224" s="89" t="s">
        <v>161</v>
      </c>
      <c r="I224" s="72"/>
      <c r="J224" s="73"/>
    </row>
    <row r="225" spans="1:10" ht="18" customHeight="1">
      <c r="A225" s="65">
        <v>140</v>
      </c>
      <c r="B225" s="78" t="s">
        <v>110</v>
      </c>
      <c r="C225" s="90" t="s">
        <v>111</v>
      </c>
      <c r="D225" s="91" t="s">
        <v>35</v>
      </c>
      <c r="E225" s="113"/>
      <c r="F225" s="114" t="s">
        <v>18</v>
      </c>
      <c r="G225" s="70">
        <v>11</v>
      </c>
      <c r="H225" s="89" t="s">
        <v>161</v>
      </c>
      <c r="I225" s="72"/>
      <c r="J225" s="73"/>
    </row>
    <row r="226" spans="1:10" ht="18" customHeight="1">
      <c r="A226" s="65">
        <v>141</v>
      </c>
      <c r="B226" s="79" t="s">
        <v>264</v>
      </c>
      <c r="C226" s="80" t="s">
        <v>106</v>
      </c>
      <c r="D226" s="176" t="s">
        <v>41</v>
      </c>
      <c r="E226" s="177"/>
      <c r="F226" s="114" t="s">
        <v>18</v>
      </c>
      <c r="G226" s="70">
        <v>11</v>
      </c>
      <c r="H226" s="89" t="s">
        <v>161</v>
      </c>
      <c r="I226" s="72"/>
      <c r="J226" s="73"/>
    </row>
    <row r="227" spans="1:10" ht="18" customHeight="1">
      <c r="A227" s="65">
        <v>142</v>
      </c>
      <c r="B227" s="66" t="s">
        <v>265</v>
      </c>
      <c r="C227" s="67" t="s">
        <v>266</v>
      </c>
      <c r="D227" s="68" t="s">
        <v>36</v>
      </c>
      <c r="E227" s="113"/>
      <c r="F227" s="114" t="s">
        <v>18</v>
      </c>
      <c r="G227" s="70">
        <v>10.75</v>
      </c>
      <c r="H227" s="89" t="s">
        <v>161</v>
      </c>
      <c r="I227" s="72"/>
      <c r="J227" s="73"/>
    </row>
    <row r="228" spans="1:10" ht="18" customHeight="1">
      <c r="A228" s="65">
        <v>143</v>
      </c>
      <c r="B228" s="74" t="s">
        <v>267</v>
      </c>
      <c r="C228" s="90" t="s">
        <v>91</v>
      </c>
      <c r="D228" s="91" t="s">
        <v>35</v>
      </c>
      <c r="E228" s="113"/>
      <c r="F228" s="114" t="s">
        <v>18</v>
      </c>
      <c r="G228" s="70">
        <v>10.75</v>
      </c>
      <c r="H228" s="89" t="s">
        <v>161</v>
      </c>
      <c r="I228" s="72"/>
      <c r="J228" s="73"/>
    </row>
    <row r="229" spans="1:10" ht="18" customHeight="1">
      <c r="A229" s="65">
        <v>144</v>
      </c>
      <c r="B229" s="74" t="s">
        <v>268</v>
      </c>
      <c r="C229" s="90" t="s">
        <v>269</v>
      </c>
      <c r="D229" s="91" t="s">
        <v>35</v>
      </c>
      <c r="E229" s="113"/>
      <c r="F229" s="114" t="s">
        <v>18</v>
      </c>
      <c r="G229" s="70">
        <v>10.75</v>
      </c>
      <c r="H229" s="89" t="s">
        <v>161</v>
      </c>
      <c r="I229" s="72"/>
      <c r="J229" s="73"/>
    </row>
    <row r="230" spans="1:10" ht="18" customHeight="1">
      <c r="A230" s="65">
        <v>145</v>
      </c>
      <c r="B230" s="106" t="s">
        <v>270</v>
      </c>
      <c r="C230" s="107" t="s">
        <v>187</v>
      </c>
      <c r="D230" s="68" t="s">
        <v>38</v>
      </c>
      <c r="E230" s="113"/>
      <c r="F230" s="114" t="s">
        <v>18</v>
      </c>
      <c r="G230" s="70">
        <v>10.5</v>
      </c>
      <c r="H230" s="89" t="s">
        <v>161</v>
      </c>
      <c r="I230" s="72"/>
      <c r="J230" s="73"/>
    </row>
    <row r="231" spans="1:10" ht="18" customHeight="1">
      <c r="A231" s="65">
        <v>146</v>
      </c>
      <c r="B231" s="100" t="s">
        <v>247</v>
      </c>
      <c r="C231" s="80" t="s">
        <v>271</v>
      </c>
      <c r="D231" s="68" t="s">
        <v>200</v>
      </c>
      <c r="E231" s="113"/>
      <c r="F231" s="114" t="s">
        <v>18</v>
      </c>
      <c r="G231" s="70">
        <v>10.5</v>
      </c>
      <c r="H231" s="89" t="s">
        <v>161</v>
      </c>
      <c r="I231" s="72"/>
      <c r="J231" s="73"/>
    </row>
    <row r="232" spans="1:10" ht="18" customHeight="1">
      <c r="A232" s="65">
        <v>147</v>
      </c>
      <c r="B232" s="78" t="s">
        <v>194</v>
      </c>
      <c r="C232" s="90" t="s">
        <v>131</v>
      </c>
      <c r="D232" s="91" t="s">
        <v>35</v>
      </c>
      <c r="E232" s="113"/>
      <c r="F232" s="114" t="s">
        <v>18</v>
      </c>
      <c r="G232" s="70">
        <v>10.5</v>
      </c>
      <c r="H232" s="89" t="s">
        <v>161</v>
      </c>
      <c r="I232" s="72"/>
      <c r="J232" s="73"/>
    </row>
    <row r="233" spans="1:10" ht="18" customHeight="1">
      <c r="A233" s="65">
        <v>148</v>
      </c>
      <c r="B233" s="66" t="s">
        <v>272</v>
      </c>
      <c r="C233" s="67" t="s">
        <v>106</v>
      </c>
      <c r="D233" s="68" t="s">
        <v>36</v>
      </c>
      <c r="E233" s="113"/>
      <c r="F233" s="114" t="s">
        <v>18</v>
      </c>
      <c r="G233" s="70">
        <v>10.5</v>
      </c>
      <c r="H233" s="89" t="s">
        <v>161</v>
      </c>
      <c r="I233" s="77"/>
      <c r="J233" s="73"/>
    </row>
    <row r="234" spans="1:10" ht="18" customHeight="1">
      <c r="A234" s="65">
        <v>149</v>
      </c>
      <c r="B234" s="78" t="s">
        <v>273</v>
      </c>
      <c r="C234" s="90" t="s">
        <v>106</v>
      </c>
      <c r="D234" s="91" t="s">
        <v>35</v>
      </c>
      <c r="E234" s="113"/>
      <c r="F234" s="114" t="s">
        <v>18</v>
      </c>
      <c r="G234" s="70">
        <v>10.25</v>
      </c>
      <c r="H234" s="89" t="s">
        <v>161</v>
      </c>
      <c r="I234" s="72"/>
      <c r="J234" s="73"/>
    </row>
    <row r="235" spans="1:10" ht="18" customHeight="1">
      <c r="A235" s="65">
        <v>150</v>
      </c>
      <c r="B235" s="74" t="s">
        <v>274</v>
      </c>
      <c r="C235" s="90" t="s">
        <v>269</v>
      </c>
      <c r="D235" s="91" t="s">
        <v>35</v>
      </c>
      <c r="E235" s="113"/>
      <c r="F235" s="114" t="s">
        <v>18</v>
      </c>
      <c r="G235" s="70">
        <v>10.25</v>
      </c>
      <c r="H235" s="89" t="s">
        <v>161</v>
      </c>
      <c r="I235" s="72"/>
      <c r="J235" s="73"/>
    </row>
    <row r="236" spans="1:10" ht="18" customHeight="1">
      <c r="A236" s="65">
        <v>151</v>
      </c>
      <c r="B236" s="66" t="s">
        <v>123</v>
      </c>
      <c r="C236" s="67" t="s">
        <v>124</v>
      </c>
      <c r="D236" s="82" t="s">
        <v>40</v>
      </c>
      <c r="E236" s="113"/>
      <c r="F236" s="114" t="s">
        <v>18</v>
      </c>
      <c r="G236" s="70">
        <v>10</v>
      </c>
      <c r="H236" s="89" t="s">
        <v>161</v>
      </c>
      <c r="I236" s="72"/>
      <c r="J236" s="73"/>
    </row>
    <row r="237" spans="1:10" ht="18" customHeight="1">
      <c r="A237" s="65">
        <v>152</v>
      </c>
      <c r="B237" s="106" t="s">
        <v>275</v>
      </c>
      <c r="C237" s="107" t="s">
        <v>128</v>
      </c>
      <c r="D237" s="68" t="s">
        <v>38</v>
      </c>
      <c r="E237" s="113"/>
      <c r="F237" s="114" t="s">
        <v>18</v>
      </c>
      <c r="G237" s="70">
        <v>10</v>
      </c>
      <c r="H237" s="89" t="s">
        <v>161</v>
      </c>
      <c r="I237" s="72"/>
      <c r="J237" s="73"/>
    </row>
    <row r="238" spans="1:10" ht="18" customHeight="1">
      <c r="A238" s="65">
        <v>153</v>
      </c>
      <c r="B238" s="66" t="s">
        <v>227</v>
      </c>
      <c r="C238" s="67" t="s">
        <v>276</v>
      </c>
      <c r="D238" s="68" t="s">
        <v>44</v>
      </c>
      <c r="E238" s="113"/>
      <c r="F238" s="114" t="s">
        <v>18</v>
      </c>
      <c r="G238" s="70">
        <v>10</v>
      </c>
      <c r="H238" s="89" t="s">
        <v>161</v>
      </c>
      <c r="I238" s="72"/>
      <c r="J238" s="73"/>
    </row>
    <row r="239" spans="1:10" ht="18" customHeight="1">
      <c r="A239" s="65">
        <v>154</v>
      </c>
      <c r="B239" s="66" t="s">
        <v>241</v>
      </c>
      <c r="C239" s="67" t="s">
        <v>153</v>
      </c>
      <c r="D239" s="94" t="s">
        <v>160</v>
      </c>
      <c r="E239" s="113"/>
      <c r="F239" s="114" t="s">
        <v>18</v>
      </c>
      <c r="G239" s="70">
        <v>10</v>
      </c>
      <c r="H239" s="89" t="s">
        <v>161</v>
      </c>
      <c r="I239" s="72"/>
      <c r="J239" s="73"/>
    </row>
    <row r="240" spans="1:10" ht="18" customHeight="1">
      <c r="A240" s="65">
        <v>155</v>
      </c>
      <c r="B240" s="66" t="s">
        <v>277</v>
      </c>
      <c r="C240" s="67" t="s">
        <v>143</v>
      </c>
      <c r="D240" s="68" t="s">
        <v>38</v>
      </c>
      <c r="E240" s="113"/>
      <c r="F240" s="114" t="s">
        <v>18</v>
      </c>
      <c r="G240" s="70">
        <v>10</v>
      </c>
      <c r="H240" s="89" t="s">
        <v>161</v>
      </c>
      <c r="I240" s="72"/>
      <c r="J240" s="73"/>
    </row>
    <row r="241" spans="1:10" ht="18" customHeight="1">
      <c r="A241" s="65">
        <v>156</v>
      </c>
      <c r="B241" s="74" t="s">
        <v>278</v>
      </c>
      <c r="C241" s="90" t="s">
        <v>279</v>
      </c>
      <c r="D241" s="91" t="s">
        <v>35</v>
      </c>
      <c r="E241" s="113"/>
      <c r="F241" s="114" t="s">
        <v>18</v>
      </c>
      <c r="G241" s="70">
        <v>10</v>
      </c>
      <c r="H241" s="89" t="s">
        <v>161</v>
      </c>
      <c r="I241" s="72"/>
      <c r="J241" s="73"/>
    </row>
    <row r="242" spans="1:10" ht="18" customHeight="1">
      <c r="A242" s="65">
        <v>157</v>
      </c>
      <c r="B242" s="66" t="s">
        <v>280</v>
      </c>
      <c r="C242" s="67" t="s">
        <v>126</v>
      </c>
      <c r="D242" s="68" t="s">
        <v>39</v>
      </c>
      <c r="E242" s="113"/>
      <c r="F242" s="114" t="s">
        <v>18</v>
      </c>
      <c r="G242" s="70">
        <v>10</v>
      </c>
      <c r="H242" s="89" t="s">
        <v>161</v>
      </c>
      <c r="I242" s="72"/>
      <c r="J242" s="73"/>
    </row>
    <row r="243" spans="1:10" ht="18" customHeight="1">
      <c r="A243" s="65">
        <v>158</v>
      </c>
      <c r="B243" s="66" t="s">
        <v>281</v>
      </c>
      <c r="C243" s="67" t="s">
        <v>159</v>
      </c>
      <c r="D243" s="68" t="s">
        <v>39</v>
      </c>
      <c r="E243" s="113"/>
      <c r="F243" s="114" t="s">
        <v>18</v>
      </c>
      <c r="G243" s="70">
        <v>10</v>
      </c>
      <c r="H243" s="89" t="s">
        <v>161</v>
      </c>
      <c r="I243" s="72"/>
      <c r="J243" s="73"/>
    </row>
    <row r="244" spans="1:10" ht="18" customHeight="1">
      <c r="A244" s="65">
        <v>159</v>
      </c>
      <c r="B244" s="66" t="s">
        <v>282</v>
      </c>
      <c r="C244" s="67" t="s">
        <v>222</v>
      </c>
      <c r="D244" s="82" t="s">
        <v>40</v>
      </c>
      <c r="E244" s="113"/>
      <c r="F244" s="114" t="s">
        <v>18</v>
      </c>
      <c r="G244" s="70">
        <v>10</v>
      </c>
      <c r="H244" s="89" t="s">
        <v>161</v>
      </c>
      <c r="I244" s="72"/>
      <c r="J244" s="73"/>
    </row>
    <row r="245" spans="1:10" ht="18" customHeight="1">
      <c r="A245" s="65">
        <v>160</v>
      </c>
      <c r="B245" s="66" t="s">
        <v>241</v>
      </c>
      <c r="C245" s="67" t="s">
        <v>283</v>
      </c>
      <c r="D245" s="68" t="s">
        <v>39</v>
      </c>
      <c r="E245" s="113"/>
      <c r="F245" s="114" t="s">
        <v>18</v>
      </c>
      <c r="G245" s="70">
        <v>10</v>
      </c>
      <c r="H245" s="89" t="s">
        <v>161</v>
      </c>
      <c r="I245" s="72"/>
      <c r="J245" s="73"/>
    </row>
    <row r="246" spans="1:10" ht="18" customHeight="1">
      <c r="A246" s="65">
        <v>161</v>
      </c>
      <c r="B246" s="66" t="s">
        <v>284</v>
      </c>
      <c r="C246" s="67" t="s">
        <v>285</v>
      </c>
      <c r="D246" s="68" t="s">
        <v>37</v>
      </c>
      <c r="E246" s="113"/>
      <c r="F246" s="114" t="s">
        <v>18</v>
      </c>
      <c r="G246" s="70">
        <v>10</v>
      </c>
      <c r="H246" s="89" t="s">
        <v>161</v>
      </c>
      <c r="I246" s="72"/>
      <c r="J246" s="73"/>
    </row>
    <row r="247" spans="1:10" ht="18" customHeight="1">
      <c r="A247" s="83">
        <v>162</v>
      </c>
      <c r="B247" s="108" t="s">
        <v>286</v>
      </c>
      <c r="C247" s="109" t="s">
        <v>287</v>
      </c>
      <c r="D247" s="116" t="s">
        <v>36</v>
      </c>
      <c r="E247" s="117"/>
      <c r="F247" s="77" t="s">
        <v>19</v>
      </c>
      <c r="G247" s="89">
        <v>16</v>
      </c>
      <c r="H247" s="71" t="s">
        <v>69</v>
      </c>
      <c r="I247" s="77" t="s">
        <v>51</v>
      </c>
      <c r="J247" s="73"/>
    </row>
    <row r="248" spans="1:10" ht="18" customHeight="1">
      <c r="A248" s="65">
        <v>163</v>
      </c>
      <c r="B248" s="100" t="s">
        <v>247</v>
      </c>
      <c r="C248" s="80" t="s">
        <v>271</v>
      </c>
      <c r="D248" s="68" t="s">
        <v>200</v>
      </c>
      <c r="E248" s="104"/>
      <c r="F248" s="72" t="s">
        <v>19</v>
      </c>
      <c r="G248" s="70">
        <v>15.5</v>
      </c>
      <c r="H248" s="71" t="s">
        <v>60</v>
      </c>
      <c r="I248" s="72" t="s">
        <v>51</v>
      </c>
      <c r="J248" s="73"/>
    </row>
    <row r="249" spans="1:10" ht="18" customHeight="1">
      <c r="A249" s="65">
        <v>164</v>
      </c>
      <c r="B249" s="66" t="s">
        <v>288</v>
      </c>
      <c r="C249" s="67" t="s">
        <v>289</v>
      </c>
      <c r="D249" s="68" t="s">
        <v>36</v>
      </c>
      <c r="E249" s="104"/>
      <c r="F249" s="72" t="s">
        <v>19</v>
      </c>
      <c r="G249" s="70">
        <v>14.5</v>
      </c>
      <c r="H249" s="71" t="s">
        <v>60</v>
      </c>
      <c r="I249" s="72" t="s">
        <v>51</v>
      </c>
      <c r="J249" s="73"/>
    </row>
    <row r="250" spans="1:10" ht="18" customHeight="1">
      <c r="A250" s="65">
        <v>165</v>
      </c>
      <c r="B250" s="66" t="s">
        <v>244</v>
      </c>
      <c r="C250" s="67" t="s">
        <v>245</v>
      </c>
      <c r="D250" s="82" t="s">
        <v>40</v>
      </c>
      <c r="E250" s="104"/>
      <c r="F250" s="72" t="s">
        <v>19</v>
      </c>
      <c r="G250" s="70">
        <v>14.25</v>
      </c>
      <c r="H250" s="71" t="s">
        <v>60</v>
      </c>
      <c r="I250" s="72" t="s">
        <v>51</v>
      </c>
      <c r="J250" s="73"/>
    </row>
    <row r="251" spans="1:10" ht="18" customHeight="1">
      <c r="A251" s="65">
        <v>166</v>
      </c>
      <c r="B251" s="66" t="s">
        <v>290</v>
      </c>
      <c r="C251" s="67" t="s">
        <v>279</v>
      </c>
      <c r="D251" s="68" t="s">
        <v>36</v>
      </c>
      <c r="E251" s="104"/>
      <c r="F251" s="72" t="s">
        <v>19</v>
      </c>
      <c r="G251" s="70">
        <v>13.75</v>
      </c>
      <c r="H251" s="71" t="s">
        <v>61</v>
      </c>
      <c r="I251" s="72" t="s">
        <v>51</v>
      </c>
      <c r="J251" s="73"/>
    </row>
    <row r="252" spans="1:10" ht="18" customHeight="1">
      <c r="A252" s="65">
        <v>167</v>
      </c>
      <c r="B252" s="66" t="s">
        <v>291</v>
      </c>
      <c r="C252" s="67" t="s">
        <v>292</v>
      </c>
      <c r="D252" s="68" t="s">
        <v>38</v>
      </c>
      <c r="E252" s="104"/>
      <c r="F252" s="72" t="s">
        <v>19</v>
      </c>
      <c r="G252" s="70">
        <v>13.5</v>
      </c>
      <c r="H252" s="71" t="s">
        <v>61</v>
      </c>
      <c r="I252" s="72" t="s">
        <v>51</v>
      </c>
      <c r="J252" s="73"/>
    </row>
    <row r="253" spans="1:10" ht="18" customHeight="1">
      <c r="A253" s="65">
        <v>168</v>
      </c>
      <c r="B253" s="100" t="s">
        <v>293</v>
      </c>
      <c r="C253" s="80" t="s">
        <v>159</v>
      </c>
      <c r="D253" s="68" t="s">
        <v>200</v>
      </c>
      <c r="E253" s="104"/>
      <c r="F253" s="72" t="s">
        <v>19</v>
      </c>
      <c r="G253" s="70">
        <v>13.25</v>
      </c>
      <c r="H253" s="71" t="s">
        <v>61</v>
      </c>
      <c r="I253" s="72"/>
      <c r="J253" s="73"/>
    </row>
    <row r="254" spans="1:10" ht="18" customHeight="1">
      <c r="A254" s="65">
        <v>169</v>
      </c>
      <c r="B254" s="66" t="s">
        <v>294</v>
      </c>
      <c r="C254" s="67" t="s">
        <v>208</v>
      </c>
      <c r="D254" s="68" t="s">
        <v>38</v>
      </c>
      <c r="E254" s="104"/>
      <c r="F254" s="72" t="s">
        <v>19</v>
      </c>
      <c r="G254" s="70">
        <v>13</v>
      </c>
      <c r="H254" s="71" t="s">
        <v>61</v>
      </c>
      <c r="I254" s="72"/>
      <c r="J254" s="73"/>
    </row>
    <row r="255" spans="1:10" ht="18" customHeight="1">
      <c r="A255" s="65">
        <v>170</v>
      </c>
      <c r="B255" s="66" t="s">
        <v>295</v>
      </c>
      <c r="C255" s="67" t="s">
        <v>296</v>
      </c>
      <c r="D255" s="68" t="s">
        <v>44</v>
      </c>
      <c r="E255" s="104"/>
      <c r="F255" s="72" t="s">
        <v>19</v>
      </c>
      <c r="G255" s="70">
        <v>12.75</v>
      </c>
      <c r="H255" s="71" t="s">
        <v>61</v>
      </c>
      <c r="I255" s="72"/>
      <c r="J255" s="73"/>
    </row>
    <row r="256" spans="1:10" ht="18" customHeight="1">
      <c r="A256" s="65">
        <v>171</v>
      </c>
      <c r="B256" s="66" t="s">
        <v>297</v>
      </c>
      <c r="C256" s="67" t="s">
        <v>298</v>
      </c>
      <c r="D256" s="68" t="s">
        <v>160</v>
      </c>
      <c r="E256" s="104"/>
      <c r="F256" s="72" t="s">
        <v>19</v>
      </c>
      <c r="G256" s="70">
        <v>12.5</v>
      </c>
      <c r="H256" s="71" t="s">
        <v>61</v>
      </c>
      <c r="I256" s="72"/>
      <c r="J256" s="73"/>
    </row>
    <row r="257" spans="1:10" ht="18" customHeight="1">
      <c r="A257" s="65">
        <v>172</v>
      </c>
      <c r="B257" s="66" t="s">
        <v>299</v>
      </c>
      <c r="C257" s="67" t="s">
        <v>300</v>
      </c>
      <c r="D257" s="82" t="s">
        <v>40</v>
      </c>
      <c r="E257" s="104"/>
      <c r="F257" s="72" t="s">
        <v>19</v>
      </c>
      <c r="G257" s="70">
        <v>12.25</v>
      </c>
      <c r="H257" s="71" t="s">
        <v>61</v>
      </c>
      <c r="I257" s="72"/>
      <c r="J257" s="73"/>
    </row>
    <row r="258" spans="1:10" ht="18" customHeight="1">
      <c r="A258" s="65">
        <v>173</v>
      </c>
      <c r="B258" s="118" t="s">
        <v>301</v>
      </c>
      <c r="C258" s="80" t="s">
        <v>302</v>
      </c>
      <c r="D258" s="68" t="s">
        <v>38</v>
      </c>
      <c r="E258" s="104"/>
      <c r="F258" s="72" t="s">
        <v>19</v>
      </c>
      <c r="G258" s="70">
        <v>12</v>
      </c>
      <c r="H258" s="71" t="s">
        <v>61</v>
      </c>
      <c r="I258" s="72"/>
      <c r="J258" s="73"/>
    </row>
    <row r="259" spans="1:10" ht="18" customHeight="1">
      <c r="A259" s="65">
        <v>174</v>
      </c>
      <c r="B259" s="66" t="s">
        <v>303</v>
      </c>
      <c r="C259" s="67" t="s">
        <v>108</v>
      </c>
      <c r="D259" s="82" t="s">
        <v>40</v>
      </c>
      <c r="E259" s="104"/>
      <c r="F259" s="72" t="s">
        <v>19</v>
      </c>
      <c r="G259" s="70">
        <v>11.75</v>
      </c>
      <c r="H259" s="71" t="s">
        <v>161</v>
      </c>
      <c r="I259" s="72"/>
      <c r="J259" s="73"/>
    </row>
    <row r="260" spans="1:10" ht="18" customHeight="1">
      <c r="A260" s="65">
        <v>175</v>
      </c>
      <c r="B260" s="66" t="s">
        <v>304</v>
      </c>
      <c r="C260" s="67" t="s">
        <v>91</v>
      </c>
      <c r="D260" s="68" t="s">
        <v>37</v>
      </c>
      <c r="E260" s="104"/>
      <c r="F260" s="72" t="s">
        <v>19</v>
      </c>
      <c r="G260" s="70">
        <v>11.75</v>
      </c>
      <c r="H260" s="71" t="s">
        <v>161</v>
      </c>
      <c r="I260" s="72"/>
      <c r="J260" s="73"/>
    </row>
    <row r="261" spans="1:10" ht="18" customHeight="1">
      <c r="A261" s="65">
        <v>176</v>
      </c>
      <c r="B261" s="66" t="s">
        <v>305</v>
      </c>
      <c r="C261" s="67" t="s">
        <v>222</v>
      </c>
      <c r="D261" s="82" t="s">
        <v>40</v>
      </c>
      <c r="E261" s="104"/>
      <c r="F261" s="72" t="s">
        <v>19</v>
      </c>
      <c r="G261" s="70">
        <v>11.5</v>
      </c>
      <c r="H261" s="71" t="s">
        <v>161</v>
      </c>
      <c r="I261" s="72"/>
      <c r="J261" s="73"/>
    </row>
    <row r="262" spans="1:10" ht="18" customHeight="1">
      <c r="A262" s="65">
        <v>177</v>
      </c>
      <c r="B262" s="66" t="s">
        <v>241</v>
      </c>
      <c r="C262" s="67" t="s">
        <v>248</v>
      </c>
      <c r="D262" s="68" t="s">
        <v>38</v>
      </c>
      <c r="E262" s="104"/>
      <c r="F262" s="72" t="s">
        <v>19</v>
      </c>
      <c r="G262" s="70">
        <v>11.5</v>
      </c>
      <c r="H262" s="71" t="s">
        <v>161</v>
      </c>
      <c r="I262" s="72"/>
      <c r="J262" s="73"/>
    </row>
    <row r="263" spans="1:10" ht="18" customHeight="1">
      <c r="A263" s="65">
        <v>178</v>
      </c>
      <c r="B263" s="66" t="s">
        <v>306</v>
      </c>
      <c r="C263" s="67" t="s">
        <v>245</v>
      </c>
      <c r="D263" s="68" t="s">
        <v>38</v>
      </c>
      <c r="E263" s="104"/>
      <c r="F263" s="72" t="s">
        <v>19</v>
      </c>
      <c r="G263" s="70">
        <v>11</v>
      </c>
      <c r="H263" s="71" t="s">
        <v>161</v>
      </c>
      <c r="I263" s="72"/>
      <c r="J263" s="73"/>
    </row>
    <row r="264" spans="1:10" ht="18" customHeight="1">
      <c r="A264" s="65">
        <v>179</v>
      </c>
      <c r="B264" s="66" t="s">
        <v>307</v>
      </c>
      <c r="C264" s="67" t="s">
        <v>266</v>
      </c>
      <c r="D264" s="68" t="s">
        <v>39</v>
      </c>
      <c r="E264" s="104"/>
      <c r="F264" s="72" t="s">
        <v>19</v>
      </c>
      <c r="G264" s="70">
        <v>11</v>
      </c>
      <c r="H264" s="71" t="s">
        <v>161</v>
      </c>
      <c r="I264" s="72"/>
      <c r="J264" s="73"/>
    </row>
    <row r="265" spans="1:10" ht="18" customHeight="1">
      <c r="A265" s="65">
        <v>180</v>
      </c>
      <c r="B265" s="66" t="s">
        <v>308</v>
      </c>
      <c r="C265" s="67" t="s">
        <v>309</v>
      </c>
      <c r="D265" s="68" t="s">
        <v>44</v>
      </c>
      <c r="E265" s="104"/>
      <c r="F265" s="72" t="s">
        <v>19</v>
      </c>
      <c r="G265" s="70">
        <v>11</v>
      </c>
      <c r="H265" s="71" t="s">
        <v>161</v>
      </c>
      <c r="I265" s="72"/>
      <c r="J265" s="73"/>
    </row>
    <row r="266" spans="1:10" ht="18" customHeight="1">
      <c r="A266" s="65">
        <v>181</v>
      </c>
      <c r="B266" s="106" t="s">
        <v>310</v>
      </c>
      <c r="C266" s="107" t="s">
        <v>260</v>
      </c>
      <c r="D266" s="68" t="s">
        <v>38</v>
      </c>
      <c r="E266" s="104"/>
      <c r="F266" s="72" t="s">
        <v>19</v>
      </c>
      <c r="G266" s="70">
        <v>10.75</v>
      </c>
      <c r="H266" s="71" t="s">
        <v>161</v>
      </c>
      <c r="I266" s="72"/>
      <c r="J266" s="73"/>
    </row>
    <row r="267" spans="1:10" ht="18" customHeight="1">
      <c r="A267" s="65">
        <v>182</v>
      </c>
      <c r="B267" s="66" t="s">
        <v>280</v>
      </c>
      <c r="C267" s="67" t="s">
        <v>126</v>
      </c>
      <c r="D267" s="68" t="s">
        <v>39</v>
      </c>
      <c r="E267" s="104"/>
      <c r="F267" s="72" t="s">
        <v>19</v>
      </c>
      <c r="G267" s="70">
        <v>10.75</v>
      </c>
      <c r="H267" s="71" t="s">
        <v>161</v>
      </c>
      <c r="I267" s="72"/>
      <c r="J267" s="73"/>
    </row>
    <row r="268" spans="1:10" ht="18" customHeight="1">
      <c r="A268" s="65">
        <v>183</v>
      </c>
      <c r="B268" s="66" t="s">
        <v>311</v>
      </c>
      <c r="C268" s="67" t="s">
        <v>312</v>
      </c>
      <c r="D268" s="68" t="s">
        <v>36</v>
      </c>
      <c r="E268" s="104"/>
      <c r="F268" s="72" t="s">
        <v>19</v>
      </c>
      <c r="G268" s="70">
        <v>10.75</v>
      </c>
      <c r="H268" s="71" t="s">
        <v>161</v>
      </c>
      <c r="I268" s="72"/>
      <c r="J268" s="73"/>
    </row>
    <row r="269" spans="1:10" ht="18" customHeight="1">
      <c r="A269" s="65">
        <v>184</v>
      </c>
      <c r="B269" s="66" t="s">
        <v>313</v>
      </c>
      <c r="C269" s="67" t="s">
        <v>91</v>
      </c>
      <c r="D269" s="68" t="s">
        <v>36</v>
      </c>
      <c r="E269" s="104"/>
      <c r="F269" s="72" t="s">
        <v>19</v>
      </c>
      <c r="G269" s="70">
        <v>10.75</v>
      </c>
      <c r="H269" s="71" t="s">
        <v>161</v>
      </c>
      <c r="I269" s="72"/>
      <c r="J269" s="73"/>
    </row>
    <row r="270" spans="1:10" ht="18" customHeight="1">
      <c r="A270" s="65">
        <v>185</v>
      </c>
      <c r="B270" s="66" t="s">
        <v>314</v>
      </c>
      <c r="C270" s="67" t="s">
        <v>245</v>
      </c>
      <c r="D270" s="68" t="s">
        <v>38</v>
      </c>
      <c r="E270" s="104"/>
      <c r="F270" s="72" t="s">
        <v>19</v>
      </c>
      <c r="G270" s="70">
        <v>10.5</v>
      </c>
      <c r="H270" s="71" t="s">
        <v>161</v>
      </c>
      <c r="I270" s="72"/>
      <c r="J270" s="73"/>
    </row>
    <row r="271" spans="1:10" ht="18" customHeight="1">
      <c r="A271" s="65">
        <v>186</v>
      </c>
      <c r="B271" s="74" t="s">
        <v>315</v>
      </c>
      <c r="C271" s="90" t="s">
        <v>316</v>
      </c>
      <c r="D271" s="76" t="s">
        <v>35</v>
      </c>
      <c r="E271" s="104"/>
      <c r="F271" s="72" t="s">
        <v>19</v>
      </c>
      <c r="G271" s="70">
        <v>10</v>
      </c>
      <c r="H271" s="71" t="s">
        <v>161</v>
      </c>
      <c r="I271" s="72"/>
      <c r="J271" s="73"/>
    </row>
    <row r="272" spans="1:10" ht="18" customHeight="1">
      <c r="A272" s="65">
        <v>187</v>
      </c>
      <c r="B272" s="66" t="s">
        <v>171</v>
      </c>
      <c r="C272" s="67" t="s">
        <v>317</v>
      </c>
      <c r="D272" s="68" t="s">
        <v>37</v>
      </c>
      <c r="E272" s="104"/>
      <c r="F272" s="72" t="s">
        <v>19</v>
      </c>
      <c r="G272" s="70">
        <v>10</v>
      </c>
      <c r="H272" s="71" t="s">
        <v>161</v>
      </c>
      <c r="I272" s="72"/>
      <c r="J272" s="73"/>
    </row>
    <row r="273" spans="1:10" ht="18" customHeight="1">
      <c r="A273" s="65">
        <v>188</v>
      </c>
      <c r="B273" s="66" t="s">
        <v>318</v>
      </c>
      <c r="C273" s="67" t="s">
        <v>245</v>
      </c>
      <c r="D273" s="82" t="s">
        <v>40</v>
      </c>
      <c r="E273" s="104"/>
      <c r="F273" s="72" t="s">
        <v>19</v>
      </c>
      <c r="G273" s="70">
        <v>10</v>
      </c>
      <c r="H273" s="71" t="s">
        <v>161</v>
      </c>
      <c r="I273" s="72"/>
      <c r="J273" s="73"/>
    </row>
    <row r="274" spans="1:10" ht="18" customHeight="1">
      <c r="A274" s="65">
        <v>189</v>
      </c>
      <c r="B274" s="66" t="s">
        <v>275</v>
      </c>
      <c r="C274" s="67" t="s">
        <v>128</v>
      </c>
      <c r="D274" s="68" t="s">
        <v>38</v>
      </c>
      <c r="E274" s="104"/>
      <c r="F274" s="72" t="s">
        <v>19</v>
      </c>
      <c r="G274" s="70">
        <v>10</v>
      </c>
      <c r="H274" s="71" t="s">
        <v>161</v>
      </c>
      <c r="I274" s="77"/>
      <c r="J274" s="73"/>
    </row>
    <row r="275" spans="1:10" ht="18" customHeight="1">
      <c r="A275" s="65">
        <v>190</v>
      </c>
      <c r="B275" s="66" t="s">
        <v>241</v>
      </c>
      <c r="C275" s="67" t="s">
        <v>283</v>
      </c>
      <c r="D275" s="68" t="s">
        <v>39</v>
      </c>
      <c r="E275" s="104"/>
      <c r="F275" s="72" t="s">
        <v>19</v>
      </c>
      <c r="G275" s="70">
        <v>10</v>
      </c>
      <c r="H275" s="71" t="s">
        <v>161</v>
      </c>
      <c r="I275" s="72"/>
      <c r="J275" s="73"/>
    </row>
    <row r="276" spans="1:10" ht="18" customHeight="1">
      <c r="A276" s="65">
        <v>191</v>
      </c>
      <c r="B276" s="66" t="s">
        <v>319</v>
      </c>
      <c r="C276" s="67" t="s">
        <v>91</v>
      </c>
      <c r="D276" s="82" t="s">
        <v>40</v>
      </c>
      <c r="E276" s="104"/>
      <c r="F276" s="72" t="s">
        <v>19</v>
      </c>
      <c r="G276" s="70">
        <v>10</v>
      </c>
      <c r="H276" s="71" t="s">
        <v>161</v>
      </c>
      <c r="I276" s="72"/>
      <c r="J276" s="73"/>
    </row>
    <row r="277" spans="1:10" ht="18" customHeight="1">
      <c r="A277" s="83">
        <v>192</v>
      </c>
      <c r="B277" s="108" t="s">
        <v>320</v>
      </c>
      <c r="C277" s="109" t="s">
        <v>141</v>
      </c>
      <c r="D277" s="116" t="s">
        <v>36</v>
      </c>
      <c r="E277" s="119"/>
      <c r="F277" s="2" t="s">
        <v>20</v>
      </c>
      <c r="G277" s="89">
        <v>16.75</v>
      </c>
      <c r="H277" s="71" t="s">
        <v>69</v>
      </c>
      <c r="I277" s="77" t="s">
        <v>51</v>
      </c>
      <c r="J277" s="73"/>
    </row>
    <row r="278" spans="1:10" ht="18" customHeight="1">
      <c r="A278" s="65">
        <v>193</v>
      </c>
      <c r="B278" s="66" t="s">
        <v>125</v>
      </c>
      <c r="C278" s="67" t="s">
        <v>126</v>
      </c>
      <c r="D278" s="68" t="s">
        <v>38</v>
      </c>
      <c r="E278" s="69"/>
      <c r="F278" s="1" t="s">
        <v>20</v>
      </c>
      <c r="G278" s="70">
        <v>14.75</v>
      </c>
      <c r="H278" s="71" t="s">
        <v>60</v>
      </c>
      <c r="I278" s="72" t="s">
        <v>51</v>
      </c>
      <c r="J278" s="73"/>
    </row>
    <row r="279" spans="1:10" ht="18" customHeight="1">
      <c r="A279" s="65">
        <v>194</v>
      </c>
      <c r="B279" s="66" t="s">
        <v>321</v>
      </c>
      <c r="C279" s="67" t="s">
        <v>151</v>
      </c>
      <c r="D279" s="68" t="s">
        <v>38</v>
      </c>
      <c r="E279" s="69"/>
      <c r="F279" s="1" t="s">
        <v>20</v>
      </c>
      <c r="G279" s="70">
        <v>14</v>
      </c>
      <c r="H279" s="71" t="s">
        <v>60</v>
      </c>
      <c r="I279" s="72" t="s">
        <v>51</v>
      </c>
      <c r="J279" s="73"/>
    </row>
    <row r="280" spans="1:10" ht="18" customHeight="1">
      <c r="A280" s="65">
        <v>195</v>
      </c>
      <c r="B280" s="100" t="s">
        <v>322</v>
      </c>
      <c r="C280" s="80" t="s">
        <v>114</v>
      </c>
      <c r="D280" s="68" t="s">
        <v>38</v>
      </c>
      <c r="E280" s="69"/>
      <c r="F280" s="1" t="s">
        <v>20</v>
      </c>
      <c r="G280" s="70">
        <v>14</v>
      </c>
      <c r="H280" s="71" t="s">
        <v>60</v>
      </c>
      <c r="I280" s="72" t="s">
        <v>51</v>
      </c>
      <c r="J280" s="73"/>
    </row>
    <row r="281" spans="1:10" ht="18" customHeight="1">
      <c r="A281" s="65">
        <v>196</v>
      </c>
      <c r="B281" s="66" t="s">
        <v>323</v>
      </c>
      <c r="C281" s="67" t="s">
        <v>187</v>
      </c>
      <c r="D281" s="82" t="s">
        <v>40</v>
      </c>
      <c r="E281" s="69"/>
      <c r="F281" s="1" t="s">
        <v>20</v>
      </c>
      <c r="G281" s="70">
        <v>13.5</v>
      </c>
      <c r="H281" s="71" t="s">
        <v>61</v>
      </c>
      <c r="I281" s="72" t="s">
        <v>51</v>
      </c>
      <c r="J281" s="73"/>
    </row>
    <row r="282" spans="1:10" ht="18" customHeight="1">
      <c r="A282" s="65">
        <v>197</v>
      </c>
      <c r="B282" s="66" t="s">
        <v>105</v>
      </c>
      <c r="C282" s="67" t="s">
        <v>324</v>
      </c>
      <c r="D282" s="94" t="s">
        <v>160</v>
      </c>
      <c r="E282" s="69"/>
      <c r="F282" s="1" t="s">
        <v>20</v>
      </c>
      <c r="G282" s="70">
        <v>13.5</v>
      </c>
      <c r="H282" s="71" t="s">
        <v>61</v>
      </c>
      <c r="I282" s="72" t="s">
        <v>51</v>
      </c>
      <c r="J282" s="73"/>
    </row>
    <row r="283" spans="1:10" ht="18" customHeight="1">
      <c r="A283" s="65">
        <v>198</v>
      </c>
      <c r="B283" s="106" t="s">
        <v>247</v>
      </c>
      <c r="C283" s="107" t="s">
        <v>325</v>
      </c>
      <c r="D283" s="68" t="s">
        <v>38</v>
      </c>
      <c r="E283" s="69"/>
      <c r="F283" s="1" t="s">
        <v>20</v>
      </c>
      <c r="G283" s="70">
        <v>13.25</v>
      </c>
      <c r="H283" s="71" t="s">
        <v>61</v>
      </c>
      <c r="I283" s="72"/>
      <c r="J283" s="73"/>
    </row>
    <row r="284" spans="1:10" ht="18" customHeight="1">
      <c r="A284" s="65">
        <v>199</v>
      </c>
      <c r="B284" s="74" t="s">
        <v>326</v>
      </c>
      <c r="C284" s="90" t="s">
        <v>240</v>
      </c>
      <c r="D284" s="91" t="s">
        <v>35</v>
      </c>
      <c r="E284" s="69"/>
      <c r="F284" s="1" t="s">
        <v>20</v>
      </c>
      <c r="G284" s="70">
        <v>13</v>
      </c>
      <c r="H284" s="71" t="s">
        <v>61</v>
      </c>
      <c r="I284" s="72"/>
      <c r="J284" s="73"/>
    </row>
    <row r="285" spans="1:10" ht="18" customHeight="1">
      <c r="A285" s="65">
        <v>200</v>
      </c>
      <c r="B285" s="66" t="s">
        <v>313</v>
      </c>
      <c r="C285" s="67" t="s">
        <v>91</v>
      </c>
      <c r="D285" s="68" t="s">
        <v>36</v>
      </c>
      <c r="E285" s="69"/>
      <c r="F285" s="1" t="s">
        <v>20</v>
      </c>
      <c r="G285" s="70">
        <v>12.5</v>
      </c>
      <c r="H285" s="71" t="s">
        <v>61</v>
      </c>
      <c r="I285" s="72"/>
      <c r="J285" s="73"/>
    </row>
    <row r="286" spans="1:10" ht="18" customHeight="1">
      <c r="A286" s="65">
        <v>201</v>
      </c>
      <c r="B286" s="66" t="s">
        <v>327</v>
      </c>
      <c r="C286" s="67" t="s">
        <v>296</v>
      </c>
      <c r="D286" s="68" t="s">
        <v>38</v>
      </c>
      <c r="E286" s="69"/>
      <c r="F286" s="1" t="s">
        <v>20</v>
      </c>
      <c r="G286" s="70">
        <v>12.25</v>
      </c>
      <c r="H286" s="71" t="s">
        <v>61</v>
      </c>
      <c r="I286" s="72"/>
      <c r="J286" s="73"/>
    </row>
    <row r="287" spans="1:10" ht="18" customHeight="1">
      <c r="A287" s="65">
        <v>202</v>
      </c>
      <c r="B287" s="118" t="s">
        <v>328</v>
      </c>
      <c r="C287" s="80" t="s">
        <v>329</v>
      </c>
      <c r="D287" s="68" t="s">
        <v>38</v>
      </c>
      <c r="E287" s="69"/>
      <c r="F287" s="1" t="s">
        <v>20</v>
      </c>
      <c r="G287" s="70">
        <v>12.25</v>
      </c>
      <c r="H287" s="71" t="s">
        <v>61</v>
      </c>
      <c r="I287" s="72"/>
      <c r="J287" s="73"/>
    </row>
    <row r="288" spans="1:10" ht="18" customHeight="1">
      <c r="A288" s="65">
        <v>203</v>
      </c>
      <c r="B288" s="78" t="s">
        <v>330</v>
      </c>
      <c r="C288" s="90" t="s">
        <v>324</v>
      </c>
      <c r="D288" s="91" t="s">
        <v>35</v>
      </c>
      <c r="E288" s="69"/>
      <c r="F288" s="1" t="s">
        <v>20</v>
      </c>
      <c r="G288" s="70">
        <v>12</v>
      </c>
      <c r="H288" s="71" t="s">
        <v>61</v>
      </c>
      <c r="I288" s="72"/>
      <c r="J288" s="73"/>
    </row>
    <row r="289" spans="1:10" ht="18" customHeight="1">
      <c r="A289" s="65">
        <v>204</v>
      </c>
      <c r="B289" s="66" t="s">
        <v>331</v>
      </c>
      <c r="C289" s="67" t="s">
        <v>332</v>
      </c>
      <c r="D289" s="94" t="s">
        <v>42</v>
      </c>
      <c r="E289" s="69"/>
      <c r="F289" s="1" t="s">
        <v>20</v>
      </c>
      <c r="G289" s="70">
        <v>11.75</v>
      </c>
      <c r="H289" s="71" t="s">
        <v>161</v>
      </c>
      <c r="I289" s="72"/>
      <c r="J289" s="73"/>
    </row>
    <row r="290" spans="1:10" ht="18" customHeight="1">
      <c r="A290" s="65">
        <v>205</v>
      </c>
      <c r="B290" s="66" t="s">
        <v>105</v>
      </c>
      <c r="C290" s="67" t="s">
        <v>106</v>
      </c>
      <c r="D290" s="68" t="s">
        <v>39</v>
      </c>
      <c r="E290" s="69"/>
      <c r="F290" s="1" t="s">
        <v>20</v>
      </c>
      <c r="G290" s="70">
        <v>11.75</v>
      </c>
      <c r="H290" s="71" t="s">
        <v>161</v>
      </c>
      <c r="I290" s="72"/>
      <c r="J290" s="73"/>
    </row>
    <row r="291" spans="1:10" ht="18" customHeight="1">
      <c r="A291" s="65">
        <v>206</v>
      </c>
      <c r="B291" s="74" t="s">
        <v>333</v>
      </c>
      <c r="C291" s="90" t="s">
        <v>141</v>
      </c>
      <c r="D291" s="91" t="s">
        <v>35</v>
      </c>
      <c r="E291" s="69"/>
      <c r="F291" s="1" t="s">
        <v>20</v>
      </c>
      <c r="G291" s="70">
        <v>11.5</v>
      </c>
      <c r="H291" s="71" t="s">
        <v>161</v>
      </c>
      <c r="I291" s="72"/>
      <c r="J291" s="73"/>
    </row>
    <row r="292" spans="1:10" ht="18" customHeight="1">
      <c r="A292" s="65">
        <v>207</v>
      </c>
      <c r="B292" s="66" t="s">
        <v>334</v>
      </c>
      <c r="C292" s="80" t="s">
        <v>165</v>
      </c>
      <c r="D292" s="68" t="s">
        <v>38</v>
      </c>
      <c r="E292" s="69"/>
      <c r="F292" s="1" t="s">
        <v>20</v>
      </c>
      <c r="G292" s="70">
        <v>11.5</v>
      </c>
      <c r="H292" s="71" t="s">
        <v>161</v>
      </c>
      <c r="I292" s="72"/>
      <c r="J292" s="73"/>
    </row>
    <row r="293" spans="1:10" ht="18" customHeight="1">
      <c r="A293" s="65">
        <v>208</v>
      </c>
      <c r="B293" s="66" t="s">
        <v>335</v>
      </c>
      <c r="C293" s="67" t="s">
        <v>196</v>
      </c>
      <c r="D293" s="68" t="s">
        <v>45</v>
      </c>
      <c r="E293" s="69"/>
      <c r="F293" s="1" t="s">
        <v>20</v>
      </c>
      <c r="G293" s="70">
        <v>11.5</v>
      </c>
      <c r="H293" s="71" t="s">
        <v>161</v>
      </c>
      <c r="I293" s="72"/>
      <c r="J293" s="73"/>
    </row>
    <row r="294" spans="1:10" ht="18" customHeight="1">
      <c r="A294" s="65">
        <v>209</v>
      </c>
      <c r="B294" s="66" t="s">
        <v>336</v>
      </c>
      <c r="C294" s="67" t="s">
        <v>124</v>
      </c>
      <c r="D294" s="94" t="s">
        <v>42</v>
      </c>
      <c r="E294" s="69"/>
      <c r="F294" s="1" t="s">
        <v>20</v>
      </c>
      <c r="G294" s="70">
        <v>11.25</v>
      </c>
      <c r="H294" s="71" t="s">
        <v>161</v>
      </c>
      <c r="I294" s="72"/>
      <c r="J294" s="73"/>
    </row>
    <row r="295" spans="1:10" ht="18" customHeight="1">
      <c r="A295" s="65">
        <v>210</v>
      </c>
      <c r="B295" s="66" t="s">
        <v>337</v>
      </c>
      <c r="C295" s="67" t="s">
        <v>231</v>
      </c>
      <c r="D295" s="68" t="s">
        <v>38</v>
      </c>
      <c r="E295" s="69"/>
      <c r="F295" s="1" t="s">
        <v>20</v>
      </c>
      <c r="G295" s="70">
        <v>10.75</v>
      </c>
      <c r="H295" s="71" t="s">
        <v>161</v>
      </c>
      <c r="I295" s="72"/>
      <c r="J295" s="73"/>
    </row>
    <row r="296" spans="1:10" ht="18" customHeight="1">
      <c r="A296" s="65">
        <v>211</v>
      </c>
      <c r="B296" s="79" t="s">
        <v>338</v>
      </c>
      <c r="C296" s="80" t="s">
        <v>108</v>
      </c>
      <c r="D296" s="176" t="s">
        <v>41</v>
      </c>
      <c r="E296" s="177"/>
      <c r="F296" s="1" t="s">
        <v>20</v>
      </c>
      <c r="G296" s="70">
        <v>10.5</v>
      </c>
      <c r="H296" s="71" t="s">
        <v>161</v>
      </c>
      <c r="I296" s="72"/>
      <c r="J296" s="73"/>
    </row>
    <row r="297" spans="1:10" ht="18" customHeight="1">
      <c r="A297" s="65">
        <v>212</v>
      </c>
      <c r="B297" s="66" t="s">
        <v>152</v>
      </c>
      <c r="C297" s="67" t="s">
        <v>339</v>
      </c>
      <c r="D297" s="68" t="s">
        <v>45</v>
      </c>
      <c r="E297" s="69"/>
      <c r="F297" s="1" t="s">
        <v>20</v>
      </c>
      <c r="G297" s="70">
        <v>10.5</v>
      </c>
      <c r="H297" s="71" t="s">
        <v>161</v>
      </c>
      <c r="I297" s="72"/>
      <c r="J297" s="73"/>
    </row>
    <row r="298" spans="1:10" ht="18" customHeight="1">
      <c r="A298" s="65">
        <v>213</v>
      </c>
      <c r="B298" s="66" t="s">
        <v>239</v>
      </c>
      <c r="C298" s="67" t="s">
        <v>141</v>
      </c>
      <c r="D298" s="94" t="s">
        <v>160</v>
      </c>
      <c r="E298" s="69"/>
      <c r="F298" s="1" t="s">
        <v>20</v>
      </c>
      <c r="G298" s="70">
        <v>10.25</v>
      </c>
      <c r="H298" s="71" t="s">
        <v>161</v>
      </c>
      <c r="I298" s="72"/>
      <c r="J298" s="73"/>
    </row>
    <row r="299" spans="1:10" ht="18" customHeight="1">
      <c r="A299" s="65">
        <v>214</v>
      </c>
      <c r="B299" s="66" t="s">
        <v>90</v>
      </c>
      <c r="C299" s="67" t="s">
        <v>91</v>
      </c>
      <c r="D299" s="68" t="s">
        <v>39</v>
      </c>
      <c r="E299" s="69"/>
      <c r="F299" s="1" t="s">
        <v>20</v>
      </c>
      <c r="G299" s="70">
        <v>10.25</v>
      </c>
      <c r="H299" s="71" t="s">
        <v>161</v>
      </c>
      <c r="I299" s="72"/>
      <c r="J299" s="73"/>
    </row>
    <row r="300" spans="1:10" ht="18" customHeight="1">
      <c r="A300" s="65">
        <v>215</v>
      </c>
      <c r="B300" s="66" t="s">
        <v>139</v>
      </c>
      <c r="C300" s="67" t="s">
        <v>122</v>
      </c>
      <c r="D300" s="68" t="s">
        <v>39</v>
      </c>
      <c r="E300" s="69"/>
      <c r="F300" s="1" t="s">
        <v>20</v>
      </c>
      <c r="G300" s="70">
        <v>10</v>
      </c>
      <c r="H300" s="71" t="s">
        <v>161</v>
      </c>
      <c r="I300" s="72"/>
      <c r="J300" s="73"/>
    </row>
    <row r="301" spans="1:10" ht="18" customHeight="1">
      <c r="A301" s="65">
        <v>216</v>
      </c>
      <c r="B301" s="66" t="s">
        <v>340</v>
      </c>
      <c r="C301" s="67" t="s">
        <v>341</v>
      </c>
      <c r="D301" s="68" t="s">
        <v>36</v>
      </c>
      <c r="E301" s="69"/>
      <c r="F301" s="1" t="s">
        <v>20</v>
      </c>
      <c r="G301" s="70">
        <v>10</v>
      </c>
      <c r="H301" s="71" t="s">
        <v>161</v>
      </c>
      <c r="I301" s="72"/>
      <c r="J301" s="73"/>
    </row>
    <row r="302" spans="1:10" ht="18" customHeight="1">
      <c r="A302" s="65">
        <v>217</v>
      </c>
      <c r="B302" s="100" t="s">
        <v>342</v>
      </c>
      <c r="C302" s="80" t="s">
        <v>141</v>
      </c>
      <c r="D302" s="68" t="s">
        <v>200</v>
      </c>
      <c r="E302" s="69"/>
      <c r="F302" s="1" t="s">
        <v>20</v>
      </c>
      <c r="G302" s="70">
        <v>10</v>
      </c>
      <c r="H302" s="71" t="s">
        <v>161</v>
      </c>
      <c r="I302" s="72"/>
      <c r="J302" s="73"/>
    </row>
    <row r="303" spans="1:10" ht="18" customHeight="1">
      <c r="A303" s="65">
        <v>218</v>
      </c>
      <c r="B303" s="66" t="s">
        <v>343</v>
      </c>
      <c r="C303" s="67" t="s">
        <v>283</v>
      </c>
      <c r="D303" s="68" t="s">
        <v>38</v>
      </c>
      <c r="E303" s="69"/>
      <c r="F303" s="1" t="s">
        <v>20</v>
      </c>
      <c r="G303" s="70">
        <v>10</v>
      </c>
      <c r="H303" s="71" t="s">
        <v>161</v>
      </c>
      <c r="I303" s="72"/>
      <c r="J303" s="73"/>
    </row>
    <row r="304" spans="1:10" ht="18" customHeight="1">
      <c r="A304" s="65">
        <v>219</v>
      </c>
      <c r="B304" s="79" t="s">
        <v>344</v>
      </c>
      <c r="C304" s="80" t="s">
        <v>118</v>
      </c>
      <c r="D304" s="94" t="s">
        <v>41</v>
      </c>
      <c r="E304" s="90"/>
      <c r="F304" s="1" t="s">
        <v>20</v>
      </c>
      <c r="G304" s="70">
        <v>10</v>
      </c>
      <c r="H304" s="71" t="s">
        <v>161</v>
      </c>
      <c r="I304" s="72"/>
      <c r="J304" s="73"/>
    </row>
    <row r="305" spans="1:10" ht="18" customHeight="1">
      <c r="A305" s="83">
        <v>220</v>
      </c>
      <c r="B305" s="120" t="s">
        <v>345</v>
      </c>
      <c r="C305" s="121" t="s">
        <v>346</v>
      </c>
      <c r="D305" s="188" t="s">
        <v>41</v>
      </c>
      <c r="E305" s="189"/>
      <c r="F305" s="2" t="s">
        <v>21</v>
      </c>
      <c r="G305" s="89">
        <v>17.25</v>
      </c>
      <c r="H305" s="71" t="s">
        <v>69</v>
      </c>
      <c r="I305" s="77" t="s">
        <v>51</v>
      </c>
      <c r="J305" s="73"/>
    </row>
    <row r="306" spans="1:10" ht="18" customHeight="1">
      <c r="A306" s="65">
        <v>221</v>
      </c>
      <c r="B306" s="78" t="s">
        <v>347</v>
      </c>
      <c r="C306" s="90" t="s">
        <v>302</v>
      </c>
      <c r="D306" s="91" t="s">
        <v>35</v>
      </c>
      <c r="E306" s="69"/>
      <c r="F306" s="1" t="s">
        <v>21</v>
      </c>
      <c r="G306" s="70">
        <v>17.25</v>
      </c>
      <c r="H306" s="71" t="s">
        <v>69</v>
      </c>
      <c r="I306" s="72" t="s">
        <v>51</v>
      </c>
      <c r="J306" s="73"/>
    </row>
    <row r="307" spans="1:10" ht="18" customHeight="1">
      <c r="A307" s="65">
        <v>222</v>
      </c>
      <c r="B307" s="78" t="s">
        <v>348</v>
      </c>
      <c r="C307" s="90" t="s">
        <v>147</v>
      </c>
      <c r="D307" s="91" t="s">
        <v>35</v>
      </c>
      <c r="E307" s="69"/>
      <c r="F307" s="1" t="s">
        <v>21</v>
      </c>
      <c r="G307" s="70">
        <v>17</v>
      </c>
      <c r="H307" s="71" t="s">
        <v>60</v>
      </c>
      <c r="I307" s="72" t="s">
        <v>51</v>
      </c>
      <c r="J307" s="73"/>
    </row>
    <row r="308" spans="1:10" ht="18" customHeight="1">
      <c r="A308" s="65">
        <v>223</v>
      </c>
      <c r="B308" s="78" t="s">
        <v>144</v>
      </c>
      <c r="C308" s="90" t="s">
        <v>145</v>
      </c>
      <c r="D308" s="91" t="s">
        <v>35</v>
      </c>
      <c r="E308" s="92"/>
      <c r="F308" s="93" t="s">
        <v>21</v>
      </c>
      <c r="G308" s="70">
        <v>16.25</v>
      </c>
      <c r="H308" s="71" t="s">
        <v>60</v>
      </c>
      <c r="I308" s="72" t="s">
        <v>51</v>
      </c>
      <c r="J308" s="73"/>
    </row>
    <row r="309" spans="1:10" ht="18" customHeight="1">
      <c r="A309" s="65">
        <v>224</v>
      </c>
      <c r="B309" s="122" t="s">
        <v>349</v>
      </c>
      <c r="C309" s="123" t="s">
        <v>350</v>
      </c>
      <c r="D309" s="82" t="s">
        <v>40</v>
      </c>
      <c r="E309" s="69"/>
      <c r="F309" s="1" t="s">
        <v>21</v>
      </c>
      <c r="G309" s="81">
        <v>16</v>
      </c>
      <c r="H309" s="71" t="s">
        <v>60</v>
      </c>
      <c r="I309" s="72" t="s">
        <v>51</v>
      </c>
      <c r="J309" s="73"/>
    </row>
    <row r="310" spans="1:10" ht="18" customHeight="1">
      <c r="A310" s="65">
        <v>225</v>
      </c>
      <c r="B310" s="66" t="s">
        <v>247</v>
      </c>
      <c r="C310" s="67" t="s">
        <v>248</v>
      </c>
      <c r="D310" s="68" t="s">
        <v>38</v>
      </c>
      <c r="E310" s="92"/>
      <c r="F310" s="93" t="s">
        <v>21</v>
      </c>
      <c r="G310" s="70">
        <v>16</v>
      </c>
      <c r="H310" s="71" t="s">
        <v>60</v>
      </c>
      <c r="I310" s="72" t="s">
        <v>51</v>
      </c>
      <c r="J310" s="73"/>
    </row>
    <row r="311" spans="1:10" ht="18" customHeight="1">
      <c r="A311" s="65">
        <v>226</v>
      </c>
      <c r="B311" s="79" t="s">
        <v>264</v>
      </c>
      <c r="C311" s="80" t="s">
        <v>106</v>
      </c>
      <c r="D311" s="176" t="s">
        <v>41</v>
      </c>
      <c r="E311" s="177"/>
      <c r="F311" s="93" t="s">
        <v>21</v>
      </c>
      <c r="G311" s="70">
        <v>15.75</v>
      </c>
      <c r="H311" s="71" t="s">
        <v>61</v>
      </c>
      <c r="I311" s="72"/>
      <c r="J311" s="73"/>
    </row>
    <row r="312" spans="1:10" ht="18" customHeight="1">
      <c r="A312" s="65">
        <v>227</v>
      </c>
      <c r="B312" s="74" t="s">
        <v>351</v>
      </c>
      <c r="C312" s="90" t="s">
        <v>187</v>
      </c>
      <c r="D312" s="91" t="s">
        <v>35</v>
      </c>
      <c r="E312" s="69"/>
      <c r="F312" s="1" t="s">
        <v>21</v>
      </c>
      <c r="G312" s="70">
        <v>15.75</v>
      </c>
      <c r="H312" s="71" t="s">
        <v>61</v>
      </c>
      <c r="I312" s="72"/>
      <c r="J312" s="73"/>
    </row>
    <row r="313" spans="1:10" ht="18" customHeight="1">
      <c r="A313" s="65">
        <v>228</v>
      </c>
      <c r="B313" s="74" t="s">
        <v>154</v>
      </c>
      <c r="C313" s="90" t="s">
        <v>155</v>
      </c>
      <c r="D313" s="91" t="s">
        <v>35</v>
      </c>
      <c r="E313" s="69"/>
      <c r="F313" s="1" t="s">
        <v>21</v>
      </c>
      <c r="G313" s="70">
        <v>15.75</v>
      </c>
      <c r="H313" s="71" t="s">
        <v>61</v>
      </c>
      <c r="I313" s="72"/>
      <c r="J313" s="73"/>
    </row>
    <row r="314" spans="1:10" ht="18" customHeight="1">
      <c r="A314" s="65">
        <v>229</v>
      </c>
      <c r="B314" s="66" t="s">
        <v>101</v>
      </c>
      <c r="C314" s="67" t="s">
        <v>102</v>
      </c>
      <c r="D314" s="68" t="s">
        <v>39</v>
      </c>
      <c r="E314" s="92"/>
      <c r="F314" s="93" t="s">
        <v>21</v>
      </c>
      <c r="G314" s="70">
        <v>15.75</v>
      </c>
      <c r="H314" s="71" t="s">
        <v>61</v>
      </c>
      <c r="I314" s="72"/>
      <c r="J314" s="73"/>
    </row>
    <row r="315" spans="1:10" ht="18" customHeight="1">
      <c r="A315" s="65">
        <v>230</v>
      </c>
      <c r="B315" s="66" t="s">
        <v>352</v>
      </c>
      <c r="C315" s="67" t="s">
        <v>229</v>
      </c>
      <c r="D315" s="68" t="s">
        <v>36</v>
      </c>
      <c r="E315" s="69"/>
      <c r="F315" s="1" t="s">
        <v>21</v>
      </c>
      <c r="G315" s="70">
        <v>15.5</v>
      </c>
      <c r="H315" s="71" t="s">
        <v>61</v>
      </c>
      <c r="I315" s="72"/>
      <c r="J315" s="73"/>
    </row>
    <row r="316" spans="1:10" ht="18" customHeight="1">
      <c r="A316" s="65">
        <v>231</v>
      </c>
      <c r="B316" s="74" t="s">
        <v>133</v>
      </c>
      <c r="C316" s="90" t="s">
        <v>91</v>
      </c>
      <c r="D316" s="91" t="s">
        <v>35</v>
      </c>
      <c r="E316" s="92"/>
      <c r="F316" s="93" t="s">
        <v>21</v>
      </c>
      <c r="G316" s="70">
        <v>15.25</v>
      </c>
      <c r="H316" s="71" t="s">
        <v>61</v>
      </c>
      <c r="I316" s="72"/>
      <c r="J316" s="73"/>
    </row>
    <row r="317" spans="1:10" ht="18" customHeight="1">
      <c r="A317" s="65">
        <v>232</v>
      </c>
      <c r="B317" s="78" t="s">
        <v>179</v>
      </c>
      <c r="C317" s="90" t="s">
        <v>87</v>
      </c>
      <c r="D317" s="91" t="s">
        <v>35</v>
      </c>
      <c r="E317" s="69"/>
      <c r="F317" s="1" t="s">
        <v>21</v>
      </c>
      <c r="G317" s="70">
        <v>15</v>
      </c>
      <c r="H317" s="71" t="s">
        <v>61</v>
      </c>
      <c r="I317" s="72"/>
      <c r="J317" s="73"/>
    </row>
    <row r="318" spans="1:10" ht="18" customHeight="1">
      <c r="A318" s="65">
        <v>233</v>
      </c>
      <c r="B318" s="74" t="s">
        <v>353</v>
      </c>
      <c r="C318" s="90" t="s">
        <v>141</v>
      </c>
      <c r="D318" s="91" t="s">
        <v>35</v>
      </c>
      <c r="E318" s="69"/>
      <c r="F318" s="1" t="s">
        <v>21</v>
      </c>
      <c r="G318" s="70">
        <v>15</v>
      </c>
      <c r="H318" s="71" t="s">
        <v>61</v>
      </c>
      <c r="I318" s="72"/>
      <c r="J318" s="73"/>
    </row>
    <row r="319" spans="1:10" ht="18" customHeight="1">
      <c r="A319" s="65">
        <v>234</v>
      </c>
      <c r="B319" s="78" t="s">
        <v>354</v>
      </c>
      <c r="C319" s="90" t="s">
        <v>355</v>
      </c>
      <c r="D319" s="91" t="s">
        <v>35</v>
      </c>
      <c r="E319" s="92"/>
      <c r="F319" s="93" t="s">
        <v>21</v>
      </c>
      <c r="G319" s="70">
        <v>15</v>
      </c>
      <c r="H319" s="71" t="s">
        <v>61</v>
      </c>
      <c r="I319" s="72"/>
      <c r="J319" s="73"/>
    </row>
    <row r="320" spans="1:10" ht="18" customHeight="1">
      <c r="A320" s="65">
        <v>235</v>
      </c>
      <c r="B320" s="79" t="s">
        <v>356</v>
      </c>
      <c r="C320" s="80" t="s">
        <v>269</v>
      </c>
      <c r="D320" s="176" t="s">
        <v>41</v>
      </c>
      <c r="E320" s="177"/>
      <c r="F320" s="93" t="s">
        <v>21</v>
      </c>
      <c r="G320" s="70">
        <v>15</v>
      </c>
      <c r="H320" s="71" t="s">
        <v>61</v>
      </c>
      <c r="I320" s="72"/>
      <c r="J320" s="73"/>
    </row>
    <row r="321" spans="1:10" ht="18" customHeight="1">
      <c r="A321" s="65">
        <v>236</v>
      </c>
      <c r="B321" s="66" t="s">
        <v>357</v>
      </c>
      <c r="C321" s="67" t="s">
        <v>358</v>
      </c>
      <c r="D321" s="68" t="s">
        <v>37</v>
      </c>
      <c r="E321" s="69"/>
      <c r="F321" s="1" t="s">
        <v>21</v>
      </c>
      <c r="G321" s="70">
        <v>14.75</v>
      </c>
      <c r="H321" s="71" t="s">
        <v>161</v>
      </c>
      <c r="I321" s="72"/>
      <c r="J321" s="73"/>
    </row>
    <row r="322" spans="1:10" ht="18" customHeight="1">
      <c r="A322" s="65">
        <v>237</v>
      </c>
      <c r="B322" s="79" t="s">
        <v>359</v>
      </c>
      <c r="C322" s="80" t="s">
        <v>262</v>
      </c>
      <c r="D322" s="176" t="s">
        <v>41</v>
      </c>
      <c r="E322" s="177"/>
      <c r="F322" s="93" t="s">
        <v>21</v>
      </c>
      <c r="G322" s="70">
        <v>14.75</v>
      </c>
      <c r="H322" s="71" t="s">
        <v>161</v>
      </c>
      <c r="I322" s="72"/>
      <c r="J322" s="73"/>
    </row>
    <row r="323" spans="1:10" ht="18" customHeight="1">
      <c r="A323" s="65">
        <v>238</v>
      </c>
      <c r="B323" s="74" t="s">
        <v>133</v>
      </c>
      <c r="C323" s="90" t="s">
        <v>240</v>
      </c>
      <c r="D323" s="91" t="s">
        <v>35</v>
      </c>
      <c r="E323" s="92"/>
      <c r="F323" s="93" t="s">
        <v>21</v>
      </c>
      <c r="G323" s="70">
        <v>14.75</v>
      </c>
      <c r="H323" s="71" t="s">
        <v>161</v>
      </c>
      <c r="I323" s="72"/>
      <c r="J323" s="73"/>
    </row>
    <row r="324" spans="1:10" ht="18" customHeight="1">
      <c r="A324" s="65">
        <v>239</v>
      </c>
      <c r="B324" s="74" t="s">
        <v>360</v>
      </c>
      <c r="C324" s="90" t="s">
        <v>361</v>
      </c>
      <c r="D324" s="91" t="s">
        <v>35</v>
      </c>
      <c r="E324" s="69"/>
      <c r="F324" s="1" t="s">
        <v>21</v>
      </c>
      <c r="G324" s="70">
        <v>14.5</v>
      </c>
      <c r="H324" s="71" t="s">
        <v>161</v>
      </c>
      <c r="I324" s="72"/>
      <c r="J324" s="73"/>
    </row>
    <row r="325" spans="1:10" ht="18" customHeight="1">
      <c r="A325" s="65">
        <v>240</v>
      </c>
      <c r="B325" s="74" t="s">
        <v>362</v>
      </c>
      <c r="C325" s="90" t="s">
        <v>143</v>
      </c>
      <c r="D325" s="91" t="s">
        <v>35</v>
      </c>
      <c r="E325" s="69"/>
      <c r="F325" s="1" t="s">
        <v>21</v>
      </c>
      <c r="G325" s="70">
        <v>14.25</v>
      </c>
      <c r="H325" s="71" t="s">
        <v>161</v>
      </c>
      <c r="I325" s="72"/>
      <c r="J325" s="73"/>
    </row>
    <row r="326" spans="1:10" ht="18" customHeight="1">
      <c r="A326" s="65">
        <v>241</v>
      </c>
      <c r="B326" s="79" t="s">
        <v>171</v>
      </c>
      <c r="C326" s="80" t="s">
        <v>208</v>
      </c>
      <c r="D326" s="176" t="s">
        <v>41</v>
      </c>
      <c r="E326" s="177"/>
      <c r="F326" s="1" t="s">
        <v>21</v>
      </c>
      <c r="G326" s="70">
        <v>14.25</v>
      </c>
      <c r="H326" s="71" t="s">
        <v>161</v>
      </c>
      <c r="I326" s="72"/>
      <c r="J326" s="73"/>
    </row>
    <row r="327" spans="1:10" ht="18" customHeight="1">
      <c r="A327" s="65">
        <v>242</v>
      </c>
      <c r="B327" s="66" t="s">
        <v>218</v>
      </c>
      <c r="C327" s="67" t="s">
        <v>219</v>
      </c>
      <c r="D327" s="68" t="s">
        <v>36</v>
      </c>
      <c r="E327" s="92"/>
      <c r="F327" s="93" t="s">
        <v>21</v>
      </c>
      <c r="G327" s="70">
        <v>13.5</v>
      </c>
      <c r="H327" s="71" t="s">
        <v>161</v>
      </c>
      <c r="I327" s="72"/>
      <c r="J327" s="73"/>
    </row>
    <row r="328" spans="1:10" ht="18" customHeight="1">
      <c r="A328" s="65">
        <v>243</v>
      </c>
      <c r="B328" s="79" t="s">
        <v>363</v>
      </c>
      <c r="C328" s="80" t="s">
        <v>364</v>
      </c>
      <c r="D328" s="176" t="s">
        <v>41</v>
      </c>
      <c r="E328" s="177"/>
      <c r="F328" s="93" t="s">
        <v>21</v>
      </c>
      <c r="G328" s="70">
        <v>13.5</v>
      </c>
      <c r="H328" s="71" t="s">
        <v>161</v>
      </c>
      <c r="I328" s="72"/>
      <c r="J328" s="73"/>
    </row>
    <row r="329" spans="1:10" ht="18" customHeight="1">
      <c r="A329" s="65">
        <v>244</v>
      </c>
      <c r="B329" s="100" t="s">
        <v>365</v>
      </c>
      <c r="C329" s="80" t="s">
        <v>172</v>
      </c>
      <c r="D329" s="68" t="s">
        <v>200</v>
      </c>
      <c r="E329" s="69"/>
      <c r="F329" s="1" t="s">
        <v>21</v>
      </c>
      <c r="G329" s="70">
        <v>13.25</v>
      </c>
      <c r="H329" s="71" t="s">
        <v>161</v>
      </c>
      <c r="I329" s="72"/>
      <c r="J329" s="73"/>
    </row>
    <row r="330" spans="1:10" ht="18" customHeight="1">
      <c r="A330" s="65">
        <v>245</v>
      </c>
      <c r="B330" s="78" t="s">
        <v>366</v>
      </c>
      <c r="C330" s="90" t="s">
        <v>96</v>
      </c>
      <c r="D330" s="91" t="s">
        <v>35</v>
      </c>
      <c r="E330" s="69"/>
      <c r="F330" s="1" t="s">
        <v>21</v>
      </c>
      <c r="G330" s="70">
        <v>13.25</v>
      </c>
      <c r="H330" s="71" t="s">
        <v>161</v>
      </c>
      <c r="I330" s="72"/>
      <c r="J330" s="73"/>
    </row>
    <row r="331" spans="1:10" ht="18" customHeight="1">
      <c r="A331" s="65">
        <v>246</v>
      </c>
      <c r="B331" s="66" t="s">
        <v>304</v>
      </c>
      <c r="C331" s="67" t="s">
        <v>91</v>
      </c>
      <c r="D331" s="68" t="s">
        <v>37</v>
      </c>
      <c r="E331" s="92"/>
      <c r="F331" s="93" t="s">
        <v>21</v>
      </c>
      <c r="G331" s="70">
        <v>13.25</v>
      </c>
      <c r="H331" s="71" t="s">
        <v>161</v>
      </c>
      <c r="I331" s="72"/>
      <c r="J331" s="73"/>
    </row>
    <row r="332" spans="1:10" ht="18" customHeight="1">
      <c r="A332" s="65">
        <v>247</v>
      </c>
      <c r="B332" s="74" t="s">
        <v>367</v>
      </c>
      <c r="C332" s="90" t="s">
        <v>116</v>
      </c>
      <c r="D332" s="91" t="s">
        <v>35</v>
      </c>
      <c r="E332" s="92"/>
      <c r="F332" s="93" t="s">
        <v>21</v>
      </c>
      <c r="G332" s="70">
        <v>13.25</v>
      </c>
      <c r="H332" s="71" t="s">
        <v>161</v>
      </c>
      <c r="I332" s="72"/>
      <c r="J332" s="73"/>
    </row>
    <row r="333" spans="1:10" ht="18" customHeight="1">
      <c r="A333" s="65">
        <v>248</v>
      </c>
      <c r="B333" s="79" t="s">
        <v>249</v>
      </c>
      <c r="C333" s="80" t="s">
        <v>116</v>
      </c>
      <c r="D333" s="176" t="s">
        <v>41</v>
      </c>
      <c r="E333" s="177"/>
      <c r="F333" s="93" t="s">
        <v>21</v>
      </c>
      <c r="G333" s="70">
        <v>13.25</v>
      </c>
      <c r="H333" s="71" t="s">
        <v>161</v>
      </c>
      <c r="I333" s="72"/>
      <c r="J333" s="73"/>
    </row>
    <row r="334" spans="1:10" ht="18" customHeight="1">
      <c r="A334" s="65">
        <v>249</v>
      </c>
      <c r="B334" s="78" t="s">
        <v>117</v>
      </c>
      <c r="C334" s="90" t="s">
        <v>118</v>
      </c>
      <c r="D334" s="91" t="s">
        <v>35</v>
      </c>
      <c r="E334" s="69"/>
      <c r="F334" s="1" t="s">
        <v>21</v>
      </c>
      <c r="G334" s="70">
        <v>12.75</v>
      </c>
      <c r="H334" s="71" t="s">
        <v>161</v>
      </c>
      <c r="I334" s="72"/>
      <c r="J334" s="73"/>
    </row>
    <row r="335" spans="1:10" ht="18" customHeight="1">
      <c r="A335" s="65">
        <v>250</v>
      </c>
      <c r="B335" s="124" t="s">
        <v>123</v>
      </c>
      <c r="C335" s="90" t="s">
        <v>124</v>
      </c>
      <c r="D335" s="82" t="s">
        <v>40</v>
      </c>
      <c r="E335" s="69"/>
      <c r="F335" s="1" t="s">
        <v>21</v>
      </c>
      <c r="G335" s="81">
        <v>11.75</v>
      </c>
      <c r="H335" s="71" t="s">
        <v>161</v>
      </c>
      <c r="I335" s="72"/>
      <c r="J335" s="73"/>
    </row>
    <row r="336" spans="1:10" ht="18" customHeight="1">
      <c r="A336" s="65">
        <v>251</v>
      </c>
      <c r="B336" s="124" t="s">
        <v>221</v>
      </c>
      <c r="C336" s="90" t="s">
        <v>368</v>
      </c>
      <c r="D336" s="82" t="s">
        <v>40</v>
      </c>
      <c r="E336" s="69"/>
      <c r="F336" s="1" t="s">
        <v>21</v>
      </c>
      <c r="G336" s="81">
        <v>11.5</v>
      </c>
      <c r="H336" s="71" t="s">
        <v>161</v>
      </c>
      <c r="I336" s="72"/>
      <c r="J336" s="73"/>
    </row>
    <row r="337" spans="1:10" ht="18" customHeight="1">
      <c r="A337" s="65">
        <v>252</v>
      </c>
      <c r="B337" s="66" t="s">
        <v>369</v>
      </c>
      <c r="C337" s="67" t="s">
        <v>370</v>
      </c>
      <c r="D337" s="68" t="s">
        <v>37</v>
      </c>
      <c r="E337" s="69"/>
      <c r="F337" s="1" t="s">
        <v>21</v>
      </c>
      <c r="G337" s="70">
        <v>11.5</v>
      </c>
      <c r="H337" s="71" t="s">
        <v>161</v>
      </c>
      <c r="I337" s="72"/>
      <c r="J337" s="125"/>
    </row>
    <row r="338" spans="1:10" ht="18" customHeight="1">
      <c r="A338" s="65">
        <v>253</v>
      </c>
      <c r="B338" s="74" t="s">
        <v>371</v>
      </c>
      <c r="C338" s="90" t="s">
        <v>108</v>
      </c>
      <c r="D338" s="91" t="s">
        <v>35</v>
      </c>
      <c r="E338" s="69"/>
      <c r="F338" s="1" t="s">
        <v>21</v>
      </c>
      <c r="G338" s="70">
        <v>11.25</v>
      </c>
      <c r="H338" s="71" t="s">
        <v>161</v>
      </c>
      <c r="I338" s="72"/>
      <c r="J338" s="126"/>
    </row>
    <row r="339" spans="1:10" ht="18" customHeight="1">
      <c r="A339" s="83">
        <v>254</v>
      </c>
      <c r="B339" s="127" t="s">
        <v>372</v>
      </c>
      <c r="C339" s="85" t="s">
        <v>175</v>
      </c>
      <c r="D339" s="128" t="s">
        <v>35</v>
      </c>
      <c r="E339" s="87"/>
      <c r="F339" s="88" t="s">
        <v>22</v>
      </c>
      <c r="G339" s="89">
        <v>17</v>
      </c>
      <c r="H339" s="2" t="s">
        <v>69</v>
      </c>
      <c r="I339" s="77" t="s">
        <v>51</v>
      </c>
      <c r="J339" s="126"/>
    </row>
    <row r="340" spans="1:10" ht="18" customHeight="1">
      <c r="A340" s="65">
        <v>255</v>
      </c>
      <c r="B340" s="66" t="s">
        <v>84</v>
      </c>
      <c r="C340" s="67" t="s">
        <v>85</v>
      </c>
      <c r="D340" s="68" t="s">
        <v>36</v>
      </c>
      <c r="E340" s="129"/>
      <c r="F340" s="130" t="s">
        <v>22</v>
      </c>
      <c r="G340" s="70">
        <v>16</v>
      </c>
      <c r="H340" s="2" t="s">
        <v>69</v>
      </c>
      <c r="I340" s="72" t="s">
        <v>51</v>
      </c>
      <c r="J340" s="126"/>
    </row>
    <row r="341" spans="1:10" ht="18" customHeight="1">
      <c r="A341" s="65">
        <v>256</v>
      </c>
      <c r="B341" s="66" t="s">
        <v>121</v>
      </c>
      <c r="C341" s="67" t="s">
        <v>122</v>
      </c>
      <c r="D341" s="68" t="s">
        <v>36</v>
      </c>
      <c r="E341" s="129"/>
      <c r="F341" s="130" t="s">
        <v>22</v>
      </c>
      <c r="G341" s="70">
        <v>16</v>
      </c>
      <c r="H341" s="2" t="s">
        <v>69</v>
      </c>
      <c r="I341" s="72" t="s">
        <v>51</v>
      </c>
      <c r="J341" s="125"/>
    </row>
    <row r="342" spans="1:10" ht="18" customHeight="1">
      <c r="A342" s="65">
        <v>257</v>
      </c>
      <c r="B342" s="106" t="s">
        <v>373</v>
      </c>
      <c r="C342" s="107" t="s">
        <v>131</v>
      </c>
      <c r="D342" s="76" t="s">
        <v>35</v>
      </c>
      <c r="E342" s="92"/>
      <c r="F342" s="93" t="s">
        <v>22</v>
      </c>
      <c r="G342" s="70">
        <v>16</v>
      </c>
      <c r="H342" s="2" t="s">
        <v>69</v>
      </c>
      <c r="I342" s="72" t="s">
        <v>51</v>
      </c>
      <c r="J342" s="73"/>
    </row>
    <row r="343" spans="1:10" ht="18" customHeight="1">
      <c r="A343" s="65">
        <v>258</v>
      </c>
      <c r="B343" s="118" t="s">
        <v>374</v>
      </c>
      <c r="C343" s="80" t="s">
        <v>375</v>
      </c>
      <c r="D343" s="68" t="s">
        <v>38</v>
      </c>
      <c r="E343" s="92"/>
      <c r="F343" s="93" t="s">
        <v>22</v>
      </c>
      <c r="G343" s="70">
        <v>15</v>
      </c>
      <c r="H343" s="77" t="s">
        <v>60</v>
      </c>
      <c r="I343" s="72" t="s">
        <v>51</v>
      </c>
      <c r="J343" s="125"/>
    </row>
    <row r="344" spans="1:10" ht="18" customHeight="1">
      <c r="A344" s="65">
        <v>259</v>
      </c>
      <c r="B344" s="66" t="s">
        <v>82</v>
      </c>
      <c r="C344" s="67" t="s">
        <v>83</v>
      </c>
      <c r="D344" s="68" t="s">
        <v>36</v>
      </c>
      <c r="E344" s="92"/>
      <c r="F344" s="93" t="s">
        <v>22</v>
      </c>
      <c r="G344" s="70">
        <v>15</v>
      </c>
      <c r="H344" s="77" t="s">
        <v>60</v>
      </c>
      <c r="I344" s="72" t="s">
        <v>51</v>
      </c>
      <c r="J344" s="73"/>
    </row>
    <row r="345" spans="1:10" ht="18" customHeight="1">
      <c r="A345" s="65">
        <v>260</v>
      </c>
      <c r="B345" s="106" t="s">
        <v>376</v>
      </c>
      <c r="C345" s="107" t="s">
        <v>145</v>
      </c>
      <c r="D345" s="76" t="s">
        <v>35</v>
      </c>
      <c r="E345" s="113"/>
      <c r="F345" s="114" t="s">
        <v>22</v>
      </c>
      <c r="G345" s="70">
        <v>15</v>
      </c>
      <c r="H345" s="77" t="s">
        <v>60</v>
      </c>
      <c r="I345" s="72" t="s">
        <v>51</v>
      </c>
      <c r="J345" s="73"/>
    </row>
    <row r="346" spans="1:10" ht="18" customHeight="1">
      <c r="A346" s="65">
        <v>261</v>
      </c>
      <c r="B346" s="106" t="s">
        <v>377</v>
      </c>
      <c r="C346" s="107" t="s">
        <v>141</v>
      </c>
      <c r="D346" s="76" t="s">
        <v>35</v>
      </c>
      <c r="E346" s="92"/>
      <c r="F346" s="93" t="s">
        <v>22</v>
      </c>
      <c r="G346" s="70">
        <v>14.75</v>
      </c>
      <c r="H346" s="77" t="s">
        <v>60</v>
      </c>
      <c r="I346" s="72" t="s">
        <v>51</v>
      </c>
      <c r="J346" s="73"/>
    </row>
    <row r="347" spans="1:10" ht="18" customHeight="1">
      <c r="A347" s="65">
        <v>262</v>
      </c>
      <c r="B347" s="74" t="s">
        <v>378</v>
      </c>
      <c r="C347" s="75" t="s">
        <v>120</v>
      </c>
      <c r="D347" s="76" t="s">
        <v>35</v>
      </c>
      <c r="E347" s="129"/>
      <c r="F347" s="130" t="s">
        <v>22</v>
      </c>
      <c r="G347" s="70">
        <v>14</v>
      </c>
      <c r="H347" s="131" t="s">
        <v>61</v>
      </c>
      <c r="I347" s="72" t="s">
        <v>51</v>
      </c>
      <c r="J347" s="73"/>
    </row>
    <row r="348" spans="1:10" ht="18" customHeight="1">
      <c r="A348" s="65">
        <v>263</v>
      </c>
      <c r="B348" s="106" t="s">
        <v>379</v>
      </c>
      <c r="C348" s="107" t="s">
        <v>94</v>
      </c>
      <c r="D348" s="76" t="s">
        <v>35</v>
      </c>
      <c r="E348" s="129"/>
      <c r="F348" s="130" t="s">
        <v>22</v>
      </c>
      <c r="G348" s="70">
        <v>14</v>
      </c>
      <c r="H348" s="131" t="s">
        <v>61</v>
      </c>
      <c r="I348" s="72" t="s">
        <v>51</v>
      </c>
      <c r="J348" s="73"/>
    </row>
    <row r="349" spans="1:10" ht="18" customHeight="1">
      <c r="A349" s="65">
        <v>264</v>
      </c>
      <c r="B349" s="124" t="s">
        <v>380</v>
      </c>
      <c r="C349" s="90" t="s">
        <v>341</v>
      </c>
      <c r="D349" s="76" t="s">
        <v>35</v>
      </c>
      <c r="E349" s="129"/>
      <c r="F349" s="130" t="s">
        <v>22</v>
      </c>
      <c r="G349" s="70">
        <v>14</v>
      </c>
      <c r="H349" s="131" t="s">
        <v>61</v>
      </c>
      <c r="I349" s="72" t="s">
        <v>51</v>
      </c>
      <c r="J349" s="73"/>
    </row>
    <row r="350" spans="1:10" ht="18" customHeight="1">
      <c r="A350" s="65">
        <v>265</v>
      </c>
      <c r="B350" s="106" t="s">
        <v>381</v>
      </c>
      <c r="C350" s="107" t="s">
        <v>155</v>
      </c>
      <c r="D350" s="76" t="s">
        <v>35</v>
      </c>
      <c r="E350" s="92"/>
      <c r="F350" s="93" t="s">
        <v>22</v>
      </c>
      <c r="G350" s="70">
        <v>14</v>
      </c>
      <c r="H350" s="131" t="s">
        <v>61</v>
      </c>
      <c r="I350" s="72" t="s">
        <v>51</v>
      </c>
      <c r="J350" s="73"/>
    </row>
    <row r="351" spans="1:10" ht="18" customHeight="1">
      <c r="A351" s="65">
        <v>266</v>
      </c>
      <c r="B351" s="66" t="s">
        <v>152</v>
      </c>
      <c r="C351" s="67" t="s">
        <v>153</v>
      </c>
      <c r="D351" s="68" t="s">
        <v>160</v>
      </c>
      <c r="E351" s="92"/>
      <c r="F351" s="93" t="s">
        <v>22</v>
      </c>
      <c r="G351" s="70">
        <v>14</v>
      </c>
      <c r="H351" s="131" t="s">
        <v>61</v>
      </c>
      <c r="I351" s="72" t="s">
        <v>51</v>
      </c>
      <c r="J351" s="73"/>
    </row>
    <row r="352" spans="1:10" ht="18" customHeight="1">
      <c r="A352" s="65">
        <v>267</v>
      </c>
      <c r="B352" s="79" t="s">
        <v>382</v>
      </c>
      <c r="C352" s="80" t="s">
        <v>383</v>
      </c>
      <c r="D352" s="68" t="s">
        <v>41</v>
      </c>
      <c r="E352" s="92"/>
      <c r="F352" s="93" t="s">
        <v>22</v>
      </c>
      <c r="G352" s="70">
        <v>14</v>
      </c>
      <c r="H352" s="131" t="s">
        <v>61</v>
      </c>
      <c r="I352" s="72" t="s">
        <v>51</v>
      </c>
      <c r="J352" s="73"/>
    </row>
    <row r="353" spans="1:10" ht="18" customHeight="1">
      <c r="A353" s="65">
        <v>268</v>
      </c>
      <c r="B353" s="106" t="s">
        <v>366</v>
      </c>
      <c r="C353" s="107" t="s">
        <v>96</v>
      </c>
      <c r="D353" s="76" t="s">
        <v>35</v>
      </c>
      <c r="E353" s="104"/>
      <c r="F353" s="72" t="s">
        <v>22</v>
      </c>
      <c r="G353" s="70">
        <v>14</v>
      </c>
      <c r="H353" s="131" t="s">
        <v>61</v>
      </c>
      <c r="I353" s="72" t="s">
        <v>51</v>
      </c>
      <c r="J353" s="73"/>
    </row>
    <row r="354" spans="1:10" ht="18" customHeight="1">
      <c r="A354" s="65">
        <v>269</v>
      </c>
      <c r="B354" s="106" t="s">
        <v>384</v>
      </c>
      <c r="C354" s="107" t="s">
        <v>100</v>
      </c>
      <c r="D354" s="76" t="s">
        <v>35</v>
      </c>
      <c r="E354" s="104"/>
      <c r="F354" s="72" t="s">
        <v>22</v>
      </c>
      <c r="G354" s="70">
        <v>14</v>
      </c>
      <c r="H354" s="131" t="s">
        <v>61</v>
      </c>
      <c r="I354" s="72" t="s">
        <v>51</v>
      </c>
      <c r="J354" s="73"/>
    </row>
    <row r="355" spans="1:10" ht="18" customHeight="1">
      <c r="A355" s="65">
        <v>270</v>
      </c>
      <c r="B355" s="79" t="s">
        <v>261</v>
      </c>
      <c r="C355" s="80" t="s">
        <v>262</v>
      </c>
      <c r="D355" s="68" t="s">
        <v>41</v>
      </c>
      <c r="E355" s="104"/>
      <c r="F355" s="72" t="s">
        <v>22</v>
      </c>
      <c r="G355" s="70">
        <v>14</v>
      </c>
      <c r="H355" s="131" t="s">
        <v>61</v>
      </c>
      <c r="I355" s="72" t="s">
        <v>51</v>
      </c>
      <c r="J355" s="73"/>
    </row>
    <row r="356" spans="1:10" ht="18" customHeight="1">
      <c r="A356" s="65">
        <v>271</v>
      </c>
      <c r="B356" s="66" t="s">
        <v>90</v>
      </c>
      <c r="C356" s="67" t="s">
        <v>91</v>
      </c>
      <c r="D356" s="68" t="s">
        <v>39</v>
      </c>
      <c r="E356" s="113"/>
      <c r="F356" s="114" t="s">
        <v>22</v>
      </c>
      <c r="G356" s="70">
        <v>14</v>
      </c>
      <c r="H356" s="131" t="s">
        <v>61</v>
      </c>
      <c r="I356" s="72" t="s">
        <v>51</v>
      </c>
      <c r="J356" s="73"/>
    </row>
    <row r="357" spans="1:10" ht="18" customHeight="1">
      <c r="A357" s="65">
        <v>272</v>
      </c>
      <c r="B357" s="124" t="s">
        <v>385</v>
      </c>
      <c r="C357" s="90" t="s">
        <v>386</v>
      </c>
      <c r="D357" s="76" t="s">
        <v>35</v>
      </c>
      <c r="E357" s="113"/>
      <c r="F357" s="114" t="s">
        <v>22</v>
      </c>
      <c r="G357" s="70">
        <v>14</v>
      </c>
      <c r="H357" s="131" t="s">
        <v>61</v>
      </c>
      <c r="I357" s="72" t="s">
        <v>51</v>
      </c>
      <c r="J357" s="73"/>
    </row>
    <row r="358" spans="1:10" ht="18" customHeight="1">
      <c r="A358" s="65">
        <v>273</v>
      </c>
      <c r="B358" s="106" t="s">
        <v>387</v>
      </c>
      <c r="C358" s="107" t="s">
        <v>111</v>
      </c>
      <c r="D358" s="76" t="s">
        <v>35</v>
      </c>
      <c r="E358" s="113"/>
      <c r="F358" s="114" t="s">
        <v>22</v>
      </c>
      <c r="G358" s="70">
        <v>14</v>
      </c>
      <c r="H358" s="131" t="s">
        <v>61</v>
      </c>
      <c r="I358" s="72" t="s">
        <v>51</v>
      </c>
      <c r="J358" s="73"/>
    </row>
    <row r="359" spans="1:10" ht="18" customHeight="1">
      <c r="A359" s="65">
        <v>274</v>
      </c>
      <c r="B359" s="106" t="s">
        <v>388</v>
      </c>
      <c r="C359" s="107" t="s">
        <v>269</v>
      </c>
      <c r="D359" s="76" t="s">
        <v>35</v>
      </c>
      <c r="E359" s="113"/>
      <c r="F359" s="114" t="s">
        <v>22</v>
      </c>
      <c r="G359" s="70">
        <v>14</v>
      </c>
      <c r="H359" s="131" t="s">
        <v>61</v>
      </c>
      <c r="I359" s="72" t="s">
        <v>51</v>
      </c>
      <c r="J359" s="73"/>
    </row>
    <row r="360" spans="1:10" ht="18" customHeight="1">
      <c r="A360" s="65">
        <v>275</v>
      </c>
      <c r="B360" s="106" t="s">
        <v>389</v>
      </c>
      <c r="C360" s="107" t="s">
        <v>104</v>
      </c>
      <c r="D360" s="76" t="s">
        <v>35</v>
      </c>
      <c r="E360" s="92"/>
      <c r="F360" s="93" t="s">
        <v>22</v>
      </c>
      <c r="G360" s="70">
        <v>13.75</v>
      </c>
      <c r="H360" s="131" t="s">
        <v>61</v>
      </c>
      <c r="I360" s="72" t="s">
        <v>51</v>
      </c>
      <c r="J360" s="73"/>
    </row>
    <row r="361" spans="1:10" ht="18" customHeight="1">
      <c r="A361" s="65">
        <v>276</v>
      </c>
      <c r="B361" s="79" t="s">
        <v>264</v>
      </c>
      <c r="C361" s="80" t="s">
        <v>106</v>
      </c>
      <c r="D361" s="68" t="s">
        <v>41</v>
      </c>
      <c r="E361" s="113"/>
      <c r="F361" s="114" t="s">
        <v>22</v>
      </c>
      <c r="G361" s="70">
        <v>13.5</v>
      </c>
      <c r="H361" s="131" t="s">
        <v>61</v>
      </c>
      <c r="I361" s="72" t="s">
        <v>51</v>
      </c>
      <c r="J361" s="73"/>
    </row>
    <row r="362" spans="1:10" ht="18" customHeight="1">
      <c r="A362" s="65">
        <v>277</v>
      </c>
      <c r="B362" s="66" t="s">
        <v>101</v>
      </c>
      <c r="C362" s="67" t="s">
        <v>102</v>
      </c>
      <c r="D362" s="68" t="s">
        <v>39</v>
      </c>
      <c r="E362" s="113"/>
      <c r="F362" s="114" t="s">
        <v>22</v>
      </c>
      <c r="G362" s="70">
        <v>13.25</v>
      </c>
      <c r="H362" s="131" t="s">
        <v>61</v>
      </c>
      <c r="I362" s="72" t="s">
        <v>51</v>
      </c>
      <c r="J362" s="73"/>
    </row>
    <row r="363" spans="1:10" ht="18" customHeight="1">
      <c r="A363" s="65">
        <v>278</v>
      </c>
      <c r="B363" s="79" t="s">
        <v>385</v>
      </c>
      <c r="C363" s="80" t="s">
        <v>390</v>
      </c>
      <c r="D363" s="68" t="s">
        <v>41</v>
      </c>
      <c r="E363" s="129"/>
      <c r="F363" s="130" t="s">
        <v>22</v>
      </c>
      <c r="G363" s="70">
        <v>13</v>
      </c>
      <c r="H363" s="131" t="s">
        <v>61</v>
      </c>
      <c r="I363" s="72" t="s">
        <v>51</v>
      </c>
      <c r="J363" s="73"/>
    </row>
    <row r="364" spans="1:10" ht="18" customHeight="1">
      <c r="A364" s="65">
        <v>279</v>
      </c>
      <c r="B364" s="66" t="s">
        <v>150</v>
      </c>
      <c r="C364" s="67" t="s">
        <v>151</v>
      </c>
      <c r="D364" s="68" t="s">
        <v>38</v>
      </c>
      <c r="E364" s="129"/>
      <c r="F364" s="130" t="s">
        <v>22</v>
      </c>
      <c r="G364" s="70">
        <v>13</v>
      </c>
      <c r="H364" s="131" t="s">
        <v>61</v>
      </c>
      <c r="I364" s="72" t="s">
        <v>51</v>
      </c>
      <c r="J364" s="73"/>
    </row>
    <row r="365" spans="1:10" ht="18" customHeight="1">
      <c r="A365" s="65">
        <v>280</v>
      </c>
      <c r="B365" s="106" t="s">
        <v>391</v>
      </c>
      <c r="C365" s="107" t="s">
        <v>141</v>
      </c>
      <c r="D365" s="76" t="s">
        <v>35</v>
      </c>
      <c r="E365" s="129"/>
      <c r="F365" s="130" t="s">
        <v>22</v>
      </c>
      <c r="G365" s="70">
        <v>13</v>
      </c>
      <c r="H365" s="131" t="s">
        <v>61</v>
      </c>
      <c r="I365" s="72" t="s">
        <v>51</v>
      </c>
      <c r="J365" s="73"/>
    </row>
    <row r="366" spans="1:10" ht="18" customHeight="1">
      <c r="A366" s="65">
        <v>281</v>
      </c>
      <c r="B366" s="66" t="s">
        <v>173</v>
      </c>
      <c r="C366" s="67" t="s">
        <v>141</v>
      </c>
      <c r="D366" s="68" t="s">
        <v>44</v>
      </c>
      <c r="E366" s="129"/>
      <c r="F366" s="130" t="s">
        <v>22</v>
      </c>
      <c r="G366" s="70">
        <v>13</v>
      </c>
      <c r="H366" s="131" t="s">
        <v>61</v>
      </c>
      <c r="I366" s="72" t="s">
        <v>51</v>
      </c>
      <c r="J366" s="73"/>
    </row>
    <row r="367" spans="1:10" ht="18" customHeight="1">
      <c r="A367" s="65">
        <v>282</v>
      </c>
      <c r="B367" s="106" t="s">
        <v>392</v>
      </c>
      <c r="C367" s="107" t="s">
        <v>98</v>
      </c>
      <c r="D367" s="76" t="s">
        <v>35</v>
      </c>
      <c r="E367" s="104"/>
      <c r="F367" s="72" t="s">
        <v>22</v>
      </c>
      <c r="G367" s="70">
        <v>12.75</v>
      </c>
      <c r="H367" s="71" t="s">
        <v>161</v>
      </c>
      <c r="I367" s="72" t="s">
        <v>51</v>
      </c>
      <c r="J367" s="73"/>
    </row>
    <row r="368" spans="1:10" ht="18" customHeight="1">
      <c r="A368" s="65">
        <v>283</v>
      </c>
      <c r="B368" s="79" t="s">
        <v>393</v>
      </c>
      <c r="C368" s="80" t="s">
        <v>394</v>
      </c>
      <c r="D368" s="68" t="s">
        <v>41</v>
      </c>
      <c r="E368" s="129"/>
      <c r="F368" s="130" t="s">
        <v>22</v>
      </c>
      <c r="G368" s="70">
        <v>12.5</v>
      </c>
      <c r="H368" s="71" t="s">
        <v>161</v>
      </c>
      <c r="I368" s="72" t="s">
        <v>51</v>
      </c>
      <c r="J368" s="73"/>
    </row>
    <row r="369" spans="1:10" ht="18" customHeight="1">
      <c r="A369" s="65">
        <v>284</v>
      </c>
      <c r="B369" s="106" t="s">
        <v>395</v>
      </c>
      <c r="C369" s="107" t="s">
        <v>177</v>
      </c>
      <c r="D369" s="76" t="s">
        <v>35</v>
      </c>
      <c r="E369" s="129"/>
      <c r="F369" s="130" t="s">
        <v>22</v>
      </c>
      <c r="G369" s="70">
        <v>12.25</v>
      </c>
      <c r="H369" s="71" t="s">
        <v>161</v>
      </c>
      <c r="I369" s="72"/>
      <c r="J369" s="73"/>
    </row>
    <row r="370" spans="1:10" ht="18" customHeight="1">
      <c r="A370" s="65">
        <v>285</v>
      </c>
      <c r="B370" s="106" t="s">
        <v>396</v>
      </c>
      <c r="C370" s="107" t="s">
        <v>147</v>
      </c>
      <c r="D370" s="76" t="s">
        <v>35</v>
      </c>
      <c r="E370" s="129"/>
      <c r="F370" s="130" t="s">
        <v>22</v>
      </c>
      <c r="G370" s="70">
        <v>12</v>
      </c>
      <c r="H370" s="71" t="s">
        <v>161</v>
      </c>
      <c r="I370" s="72"/>
      <c r="J370" s="73"/>
    </row>
    <row r="371" spans="1:10" ht="18" customHeight="1">
      <c r="A371" s="65">
        <v>286</v>
      </c>
      <c r="B371" s="106" t="s">
        <v>397</v>
      </c>
      <c r="C371" s="107" t="s">
        <v>324</v>
      </c>
      <c r="D371" s="76" t="s">
        <v>35</v>
      </c>
      <c r="E371" s="129"/>
      <c r="F371" s="130" t="s">
        <v>22</v>
      </c>
      <c r="G371" s="70">
        <v>12</v>
      </c>
      <c r="H371" s="71" t="s">
        <v>161</v>
      </c>
      <c r="I371" s="72"/>
      <c r="J371" s="73"/>
    </row>
    <row r="372" spans="1:10" ht="18" customHeight="1">
      <c r="A372" s="65">
        <v>287</v>
      </c>
      <c r="B372" s="106" t="s">
        <v>176</v>
      </c>
      <c r="C372" s="107" t="s">
        <v>177</v>
      </c>
      <c r="D372" s="76" t="s">
        <v>35</v>
      </c>
      <c r="E372" s="129"/>
      <c r="F372" s="130" t="s">
        <v>22</v>
      </c>
      <c r="G372" s="70">
        <v>12</v>
      </c>
      <c r="H372" s="71" t="s">
        <v>161</v>
      </c>
      <c r="I372" s="72"/>
      <c r="J372" s="73"/>
    </row>
    <row r="373" spans="1:10" ht="18" customHeight="1">
      <c r="A373" s="65">
        <v>288</v>
      </c>
      <c r="B373" s="106" t="s">
        <v>167</v>
      </c>
      <c r="C373" s="107" t="s">
        <v>87</v>
      </c>
      <c r="D373" s="76" t="s">
        <v>35</v>
      </c>
      <c r="E373" s="129"/>
      <c r="F373" s="130" t="s">
        <v>22</v>
      </c>
      <c r="G373" s="70">
        <v>12</v>
      </c>
      <c r="H373" s="71" t="s">
        <v>161</v>
      </c>
      <c r="I373" s="72"/>
      <c r="J373" s="73"/>
    </row>
    <row r="374" spans="1:10" ht="18" customHeight="1">
      <c r="A374" s="65">
        <v>289</v>
      </c>
      <c r="B374" s="74" t="s">
        <v>398</v>
      </c>
      <c r="C374" s="132" t="s">
        <v>238</v>
      </c>
      <c r="D374" s="76" t="s">
        <v>35</v>
      </c>
      <c r="E374" s="92"/>
      <c r="F374" s="93" t="s">
        <v>22</v>
      </c>
      <c r="G374" s="70">
        <v>12</v>
      </c>
      <c r="H374" s="71" t="s">
        <v>161</v>
      </c>
      <c r="I374" s="72"/>
      <c r="J374" s="73"/>
    </row>
    <row r="375" spans="1:10" ht="18" customHeight="1">
      <c r="A375" s="65">
        <v>290</v>
      </c>
      <c r="B375" s="106" t="s">
        <v>399</v>
      </c>
      <c r="C375" s="107" t="s">
        <v>400</v>
      </c>
      <c r="D375" s="76" t="s">
        <v>35</v>
      </c>
      <c r="E375" s="104"/>
      <c r="F375" s="72" t="s">
        <v>22</v>
      </c>
      <c r="G375" s="70">
        <v>12</v>
      </c>
      <c r="H375" s="71" t="s">
        <v>161</v>
      </c>
      <c r="I375" s="72"/>
      <c r="J375" s="73"/>
    </row>
    <row r="376" spans="1:10" ht="18" customHeight="1">
      <c r="A376" s="65">
        <v>291</v>
      </c>
      <c r="B376" s="66" t="s">
        <v>88</v>
      </c>
      <c r="C376" s="67" t="s">
        <v>89</v>
      </c>
      <c r="D376" s="68" t="s">
        <v>36</v>
      </c>
      <c r="E376" s="104"/>
      <c r="F376" s="72" t="s">
        <v>22</v>
      </c>
      <c r="G376" s="70">
        <v>12</v>
      </c>
      <c r="H376" s="71" t="s">
        <v>161</v>
      </c>
      <c r="I376" s="72"/>
      <c r="J376" s="73"/>
    </row>
    <row r="377" spans="1:10" ht="18" customHeight="1">
      <c r="A377" s="65">
        <v>292</v>
      </c>
      <c r="B377" s="106" t="s">
        <v>401</v>
      </c>
      <c r="C377" s="107" t="s">
        <v>106</v>
      </c>
      <c r="D377" s="76" t="s">
        <v>35</v>
      </c>
      <c r="E377" s="113"/>
      <c r="F377" s="114" t="s">
        <v>22</v>
      </c>
      <c r="G377" s="70">
        <v>12</v>
      </c>
      <c r="H377" s="71" t="s">
        <v>161</v>
      </c>
      <c r="I377" s="72"/>
      <c r="J377" s="73"/>
    </row>
    <row r="378" spans="1:10" ht="18" customHeight="1">
      <c r="A378" s="65">
        <v>293</v>
      </c>
      <c r="B378" s="133" t="s">
        <v>402</v>
      </c>
      <c r="C378" s="67" t="s">
        <v>138</v>
      </c>
      <c r="D378" s="82" t="s">
        <v>40</v>
      </c>
      <c r="E378" s="113"/>
      <c r="F378" s="114" t="s">
        <v>22</v>
      </c>
      <c r="G378" s="81">
        <v>12</v>
      </c>
      <c r="H378" s="71" t="s">
        <v>161</v>
      </c>
      <c r="I378" s="72"/>
      <c r="J378" s="73"/>
    </row>
    <row r="379" spans="1:10" ht="18" customHeight="1">
      <c r="A379" s="65">
        <v>294</v>
      </c>
      <c r="B379" s="106" t="s">
        <v>403</v>
      </c>
      <c r="C379" s="107" t="s">
        <v>355</v>
      </c>
      <c r="D379" s="76" t="s">
        <v>35</v>
      </c>
      <c r="E379" s="104"/>
      <c r="F379" s="72" t="s">
        <v>22</v>
      </c>
      <c r="G379" s="70">
        <v>11.75</v>
      </c>
      <c r="H379" s="71" t="s">
        <v>161</v>
      </c>
      <c r="I379" s="72"/>
      <c r="J379" s="73"/>
    </row>
    <row r="380" spans="1:10" ht="18" customHeight="1">
      <c r="A380" s="65">
        <v>295</v>
      </c>
      <c r="B380" s="106" t="s">
        <v>404</v>
      </c>
      <c r="C380" s="107" t="s">
        <v>240</v>
      </c>
      <c r="D380" s="76" t="s">
        <v>35</v>
      </c>
      <c r="E380" s="104"/>
      <c r="F380" s="72" t="s">
        <v>22</v>
      </c>
      <c r="G380" s="70">
        <v>11.75</v>
      </c>
      <c r="H380" s="71" t="s">
        <v>161</v>
      </c>
      <c r="I380" s="72"/>
      <c r="J380" s="73"/>
    </row>
    <row r="381" spans="1:10" ht="18" customHeight="1">
      <c r="A381" s="65">
        <v>296</v>
      </c>
      <c r="B381" s="106" t="s">
        <v>404</v>
      </c>
      <c r="C381" s="107" t="s">
        <v>91</v>
      </c>
      <c r="D381" s="76" t="s">
        <v>35</v>
      </c>
      <c r="E381" s="104"/>
      <c r="F381" s="72" t="s">
        <v>22</v>
      </c>
      <c r="G381" s="70">
        <v>11.75</v>
      </c>
      <c r="H381" s="71" t="s">
        <v>161</v>
      </c>
      <c r="I381" s="72"/>
      <c r="J381" s="73"/>
    </row>
    <row r="382" spans="1:10" ht="18" customHeight="1">
      <c r="A382" s="65">
        <v>297</v>
      </c>
      <c r="B382" s="106" t="s">
        <v>405</v>
      </c>
      <c r="C382" s="107" t="s">
        <v>116</v>
      </c>
      <c r="D382" s="76" t="s">
        <v>35</v>
      </c>
      <c r="E382" s="113"/>
      <c r="F382" s="114" t="s">
        <v>22</v>
      </c>
      <c r="G382" s="70">
        <v>11.75</v>
      </c>
      <c r="H382" s="71" t="s">
        <v>161</v>
      </c>
      <c r="I382" s="72"/>
      <c r="J382" s="73"/>
    </row>
    <row r="383" spans="1:10" ht="18" customHeight="1">
      <c r="A383" s="65">
        <v>298</v>
      </c>
      <c r="B383" s="100" t="s">
        <v>173</v>
      </c>
      <c r="C383" s="80" t="s">
        <v>108</v>
      </c>
      <c r="D383" s="68" t="s">
        <v>38</v>
      </c>
      <c r="E383" s="129"/>
      <c r="F383" s="130" t="s">
        <v>22</v>
      </c>
      <c r="G383" s="70">
        <v>11.5</v>
      </c>
      <c r="H383" s="71" t="s">
        <v>161</v>
      </c>
      <c r="I383" s="72"/>
      <c r="J383" s="73"/>
    </row>
    <row r="384" spans="1:10" ht="18" customHeight="1">
      <c r="A384" s="65">
        <v>299</v>
      </c>
      <c r="B384" s="66" t="s">
        <v>109</v>
      </c>
      <c r="C384" s="67" t="s">
        <v>108</v>
      </c>
      <c r="D384" s="68" t="s">
        <v>36</v>
      </c>
      <c r="E384" s="129"/>
      <c r="F384" s="130" t="s">
        <v>22</v>
      </c>
      <c r="G384" s="70">
        <v>11.5</v>
      </c>
      <c r="H384" s="71" t="s">
        <v>161</v>
      </c>
      <c r="I384" s="72"/>
      <c r="J384" s="73"/>
    </row>
    <row r="385" spans="1:10" ht="18" customHeight="1">
      <c r="A385" s="65">
        <v>300</v>
      </c>
      <c r="B385" s="106" t="s">
        <v>179</v>
      </c>
      <c r="C385" s="107" t="s">
        <v>87</v>
      </c>
      <c r="D385" s="76" t="s">
        <v>35</v>
      </c>
      <c r="E385" s="129"/>
      <c r="F385" s="130" t="s">
        <v>22</v>
      </c>
      <c r="G385" s="70">
        <v>11.5</v>
      </c>
      <c r="H385" s="71" t="s">
        <v>161</v>
      </c>
      <c r="I385" s="72"/>
      <c r="J385" s="73"/>
    </row>
    <row r="386" spans="1:10" ht="18" customHeight="1">
      <c r="A386" s="65">
        <v>301</v>
      </c>
      <c r="B386" s="106" t="s">
        <v>406</v>
      </c>
      <c r="C386" s="107" t="s">
        <v>184</v>
      </c>
      <c r="D386" s="76" t="s">
        <v>35</v>
      </c>
      <c r="E386" s="129"/>
      <c r="F386" s="130" t="s">
        <v>22</v>
      </c>
      <c r="G386" s="70">
        <v>11.5</v>
      </c>
      <c r="H386" s="71" t="s">
        <v>161</v>
      </c>
      <c r="I386" s="72"/>
      <c r="J386" s="73"/>
    </row>
    <row r="387" spans="1:10" ht="18" customHeight="1">
      <c r="A387" s="65">
        <v>302</v>
      </c>
      <c r="B387" s="124" t="s">
        <v>407</v>
      </c>
      <c r="C387" s="90" t="s">
        <v>302</v>
      </c>
      <c r="D387" s="76" t="s">
        <v>35</v>
      </c>
      <c r="E387" s="92"/>
      <c r="F387" s="93" t="s">
        <v>22</v>
      </c>
      <c r="G387" s="70">
        <v>11.5</v>
      </c>
      <c r="H387" s="71" t="s">
        <v>161</v>
      </c>
      <c r="I387" s="72"/>
      <c r="J387" s="73"/>
    </row>
    <row r="388" spans="1:10" ht="18" customHeight="1">
      <c r="A388" s="65">
        <v>303</v>
      </c>
      <c r="B388" s="106" t="s">
        <v>408</v>
      </c>
      <c r="C388" s="107" t="s">
        <v>302</v>
      </c>
      <c r="D388" s="76" t="s">
        <v>35</v>
      </c>
      <c r="E388" s="92"/>
      <c r="F388" s="93" t="s">
        <v>22</v>
      </c>
      <c r="G388" s="70">
        <v>11.5</v>
      </c>
      <c r="H388" s="71" t="s">
        <v>161</v>
      </c>
      <c r="I388" s="72"/>
      <c r="J388" s="73"/>
    </row>
    <row r="389" spans="1:10" ht="18" customHeight="1">
      <c r="A389" s="65">
        <v>304</v>
      </c>
      <c r="B389" s="79" t="s">
        <v>409</v>
      </c>
      <c r="C389" s="80" t="s">
        <v>346</v>
      </c>
      <c r="D389" s="68" t="s">
        <v>41</v>
      </c>
      <c r="E389" s="129"/>
      <c r="F389" s="130" t="s">
        <v>22</v>
      </c>
      <c r="G389" s="70">
        <v>11</v>
      </c>
      <c r="H389" s="71" t="s">
        <v>161</v>
      </c>
      <c r="I389" s="72"/>
      <c r="J389" s="73"/>
    </row>
    <row r="390" spans="1:10" ht="18" customHeight="1">
      <c r="A390" s="65">
        <v>305</v>
      </c>
      <c r="B390" s="66" t="s">
        <v>188</v>
      </c>
      <c r="C390" s="67" t="s">
        <v>189</v>
      </c>
      <c r="D390" s="68" t="s">
        <v>36</v>
      </c>
      <c r="E390" s="129"/>
      <c r="F390" s="130" t="s">
        <v>22</v>
      </c>
      <c r="G390" s="70">
        <v>11</v>
      </c>
      <c r="H390" s="71" t="s">
        <v>161</v>
      </c>
      <c r="I390" s="72"/>
      <c r="J390" s="73"/>
    </row>
    <row r="391" spans="1:10" ht="18" customHeight="1">
      <c r="A391" s="65">
        <v>306</v>
      </c>
      <c r="B391" s="66" t="s">
        <v>410</v>
      </c>
      <c r="C391" s="67" t="s">
        <v>411</v>
      </c>
      <c r="D391" s="68" t="s">
        <v>37</v>
      </c>
      <c r="E391" s="92"/>
      <c r="F391" s="93" t="s">
        <v>22</v>
      </c>
      <c r="G391" s="70">
        <v>11</v>
      </c>
      <c r="H391" s="71" t="s">
        <v>161</v>
      </c>
      <c r="I391" s="72"/>
      <c r="J391" s="73"/>
    </row>
    <row r="392" spans="1:10" ht="18" customHeight="1">
      <c r="A392" s="65">
        <v>307</v>
      </c>
      <c r="B392" s="79" t="s">
        <v>412</v>
      </c>
      <c r="C392" s="80" t="s">
        <v>413</v>
      </c>
      <c r="D392" s="68" t="s">
        <v>41</v>
      </c>
      <c r="E392" s="104"/>
      <c r="F392" s="72" t="s">
        <v>22</v>
      </c>
      <c r="G392" s="70">
        <v>11</v>
      </c>
      <c r="H392" s="71" t="s">
        <v>161</v>
      </c>
      <c r="I392" s="72"/>
      <c r="J392" s="73"/>
    </row>
    <row r="393" spans="1:10" ht="18" customHeight="1">
      <c r="A393" s="65">
        <v>308</v>
      </c>
      <c r="B393" s="66" t="s">
        <v>135</v>
      </c>
      <c r="C393" s="67" t="s">
        <v>136</v>
      </c>
      <c r="D393" s="68" t="s">
        <v>36</v>
      </c>
      <c r="E393" s="113"/>
      <c r="F393" s="114" t="s">
        <v>22</v>
      </c>
      <c r="G393" s="70">
        <v>11</v>
      </c>
      <c r="H393" s="71" t="s">
        <v>161</v>
      </c>
      <c r="I393" s="72"/>
      <c r="J393" s="73"/>
    </row>
    <row r="394" spans="1:10" ht="18" customHeight="1">
      <c r="A394" s="65">
        <v>309</v>
      </c>
      <c r="B394" s="66" t="s">
        <v>142</v>
      </c>
      <c r="C394" s="67" t="s">
        <v>143</v>
      </c>
      <c r="D394" s="68" t="s">
        <v>36</v>
      </c>
      <c r="E394" s="92"/>
      <c r="F394" s="93" t="s">
        <v>22</v>
      </c>
      <c r="G394" s="70">
        <v>10.75</v>
      </c>
      <c r="H394" s="71" t="s">
        <v>161</v>
      </c>
      <c r="I394" s="72"/>
      <c r="J394" s="73"/>
    </row>
    <row r="395" spans="1:10" ht="18" customHeight="1">
      <c r="A395" s="65">
        <v>310</v>
      </c>
      <c r="B395" s="106" t="s">
        <v>414</v>
      </c>
      <c r="C395" s="107" t="s">
        <v>187</v>
      </c>
      <c r="D395" s="76" t="s">
        <v>35</v>
      </c>
      <c r="E395" s="129"/>
      <c r="F395" s="130" t="s">
        <v>22</v>
      </c>
      <c r="G395" s="70">
        <v>10.5</v>
      </c>
      <c r="H395" s="71" t="s">
        <v>161</v>
      </c>
      <c r="I395" s="72"/>
      <c r="J395" s="73"/>
    </row>
    <row r="396" spans="1:10" ht="18" customHeight="1">
      <c r="A396" s="134">
        <v>311</v>
      </c>
      <c r="B396" s="135" t="s">
        <v>352</v>
      </c>
      <c r="C396" s="136" t="s">
        <v>122</v>
      </c>
      <c r="D396" s="137" t="s">
        <v>36</v>
      </c>
      <c r="E396" s="138"/>
      <c r="F396" s="139" t="s">
        <v>22</v>
      </c>
      <c r="G396" s="140">
        <v>10.5</v>
      </c>
      <c r="H396" s="141" t="s">
        <v>161</v>
      </c>
      <c r="I396" s="72"/>
      <c r="J396" s="73"/>
    </row>
    <row r="397" spans="1:10" ht="18" customHeight="1">
      <c r="A397" s="65">
        <v>312</v>
      </c>
      <c r="B397" s="66" t="s">
        <v>139</v>
      </c>
      <c r="C397" s="67" t="s">
        <v>122</v>
      </c>
      <c r="D397" s="142" t="s">
        <v>39</v>
      </c>
      <c r="E397" s="130"/>
      <c r="F397" s="130" t="s">
        <v>22</v>
      </c>
      <c r="G397" s="70">
        <v>10</v>
      </c>
      <c r="H397" s="71" t="s">
        <v>161</v>
      </c>
      <c r="I397" s="72"/>
      <c r="J397" s="73"/>
    </row>
    <row r="398" spans="1:10" ht="18" customHeight="1">
      <c r="A398" s="134">
        <v>313</v>
      </c>
      <c r="B398" s="66" t="s">
        <v>209</v>
      </c>
      <c r="C398" s="67" t="s">
        <v>423</v>
      </c>
      <c r="D398" s="142" t="s">
        <v>36</v>
      </c>
      <c r="E398" s="130"/>
      <c r="F398" s="130" t="s">
        <v>22</v>
      </c>
      <c r="G398" s="70">
        <v>10</v>
      </c>
      <c r="H398" s="71" t="s">
        <v>161</v>
      </c>
      <c r="I398" s="72"/>
      <c r="J398" s="73"/>
    </row>
    <row r="399" spans="1:10" ht="18" customHeight="1">
      <c r="A399" s="65">
        <v>314</v>
      </c>
      <c r="B399" s="124" t="s">
        <v>424</v>
      </c>
      <c r="C399" s="90" t="s">
        <v>141</v>
      </c>
      <c r="D399" s="143" t="s">
        <v>35</v>
      </c>
      <c r="E399" s="130"/>
      <c r="F399" s="130" t="s">
        <v>22</v>
      </c>
      <c r="G399" s="70">
        <v>10</v>
      </c>
      <c r="H399" s="71" t="s">
        <v>161</v>
      </c>
      <c r="I399" s="72"/>
      <c r="J399" s="73"/>
    </row>
    <row r="400" spans="1:10" ht="18" customHeight="1">
      <c r="A400" s="134">
        <v>315</v>
      </c>
      <c r="B400" s="66" t="s">
        <v>164</v>
      </c>
      <c r="C400" s="67" t="s">
        <v>165</v>
      </c>
      <c r="D400" s="142" t="s">
        <v>44</v>
      </c>
      <c r="E400" s="72"/>
      <c r="F400" s="72" t="s">
        <v>22</v>
      </c>
      <c r="G400" s="70">
        <v>10</v>
      </c>
      <c r="H400" s="71" t="s">
        <v>161</v>
      </c>
      <c r="I400" s="72"/>
      <c r="J400" s="73"/>
    </row>
    <row r="401" spans="1:10" ht="18" customHeight="1">
      <c r="A401" s="65">
        <v>316</v>
      </c>
      <c r="B401" s="66" t="s">
        <v>97</v>
      </c>
      <c r="C401" s="67" t="s">
        <v>98</v>
      </c>
      <c r="D401" s="142" t="s">
        <v>160</v>
      </c>
      <c r="E401" s="72"/>
      <c r="F401" s="72" t="s">
        <v>22</v>
      </c>
      <c r="G401" s="70">
        <v>10</v>
      </c>
      <c r="H401" s="71" t="s">
        <v>161</v>
      </c>
      <c r="I401" s="72"/>
      <c r="J401" s="73"/>
    </row>
    <row r="402" spans="1:10" ht="18" customHeight="1">
      <c r="A402" s="134">
        <v>317</v>
      </c>
      <c r="B402" s="79" t="s">
        <v>391</v>
      </c>
      <c r="C402" s="80" t="s">
        <v>91</v>
      </c>
      <c r="D402" s="142" t="s">
        <v>41</v>
      </c>
      <c r="E402" s="114"/>
      <c r="F402" s="114" t="s">
        <v>22</v>
      </c>
      <c r="G402" s="70">
        <v>10</v>
      </c>
      <c r="H402" s="71" t="s">
        <v>161</v>
      </c>
      <c r="I402" s="72"/>
      <c r="J402" s="73"/>
    </row>
    <row r="403" spans="1:10" ht="18" customHeight="1">
      <c r="A403" s="65">
        <v>318</v>
      </c>
      <c r="B403" s="66" t="s">
        <v>105</v>
      </c>
      <c r="C403" s="67" t="s">
        <v>106</v>
      </c>
      <c r="D403" s="142" t="s">
        <v>39</v>
      </c>
      <c r="E403" s="114"/>
      <c r="F403" s="114" t="s">
        <v>22</v>
      </c>
      <c r="G403" s="70">
        <v>10</v>
      </c>
      <c r="H403" s="71" t="s">
        <v>161</v>
      </c>
      <c r="I403" s="72"/>
      <c r="J403" s="73"/>
    </row>
    <row r="404" spans="1:10" ht="18" customHeight="1" thickBot="1">
      <c r="A404" s="144">
        <v>319</v>
      </c>
      <c r="B404" s="145" t="s">
        <v>425</v>
      </c>
      <c r="C404" s="146" t="s">
        <v>106</v>
      </c>
      <c r="D404" s="147" t="s">
        <v>35</v>
      </c>
      <c r="E404" s="148"/>
      <c r="F404" s="148" t="s">
        <v>22</v>
      </c>
      <c r="G404" s="149">
        <v>10</v>
      </c>
      <c r="H404" s="150" t="s">
        <v>161</v>
      </c>
      <c r="I404" s="151"/>
      <c r="J404" s="152"/>
    </row>
    <row r="405" spans="1:11" ht="28.5" customHeight="1" thickTop="1">
      <c r="A405" s="162" t="s">
        <v>30</v>
      </c>
      <c r="B405" s="162"/>
      <c r="C405" s="162"/>
      <c r="D405" s="162"/>
      <c r="E405" s="162"/>
      <c r="F405" s="162"/>
      <c r="G405" s="162"/>
      <c r="H405" s="162"/>
      <c r="I405" s="163"/>
      <c r="J405" s="162"/>
      <c r="K405" s="162"/>
    </row>
    <row r="406" spans="1:11" ht="21" customHeight="1">
      <c r="A406" s="164" t="s">
        <v>416</v>
      </c>
      <c r="B406" s="164"/>
      <c r="C406" s="164"/>
      <c r="D406" s="164"/>
      <c r="E406" s="164"/>
      <c r="F406" s="164"/>
      <c r="G406" s="164"/>
      <c r="H406" s="164"/>
      <c r="I406" s="163"/>
      <c r="J406" s="164"/>
      <c r="K406" s="164"/>
    </row>
    <row r="407" spans="1:11" ht="117" customHeight="1">
      <c r="A407" s="186" t="s">
        <v>430</v>
      </c>
      <c r="B407" s="186"/>
      <c r="C407" s="186"/>
      <c r="D407" s="186"/>
      <c r="E407" s="186"/>
      <c r="F407" s="186"/>
      <c r="G407" s="186"/>
      <c r="H407" s="186"/>
      <c r="I407" s="186"/>
      <c r="J407" s="186"/>
      <c r="K407" s="186"/>
    </row>
    <row r="408" spans="1:11" ht="23.25" customHeight="1">
      <c r="A408" s="164" t="s">
        <v>52</v>
      </c>
      <c r="B408" s="164"/>
      <c r="C408" s="164"/>
      <c r="D408" s="164"/>
      <c r="E408" s="164"/>
      <c r="F408" s="164"/>
      <c r="G408" s="164"/>
      <c r="H408" s="164"/>
      <c r="I408" s="165"/>
      <c r="J408" s="164"/>
      <c r="K408" s="164"/>
    </row>
    <row r="409" spans="1:11" ht="65.25" customHeight="1">
      <c r="A409" s="187" t="s">
        <v>415</v>
      </c>
      <c r="B409" s="187"/>
      <c r="C409" s="187"/>
      <c r="D409" s="187"/>
      <c r="E409" s="187"/>
      <c r="F409" s="187"/>
      <c r="G409" s="187"/>
      <c r="H409" s="187"/>
      <c r="I409" s="187"/>
      <c r="J409" s="187"/>
      <c r="K409" s="187"/>
    </row>
    <row r="410" spans="1:11" ht="73.5" customHeight="1">
      <c r="A410" s="186" t="s">
        <v>418</v>
      </c>
      <c r="B410" s="186"/>
      <c r="C410" s="186"/>
      <c r="D410" s="186"/>
      <c r="E410" s="186"/>
      <c r="F410" s="186"/>
      <c r="G410" s="186"/>
      <c r="H410" s="186"/>
      <c r="I410" s="186"/>
      <c r="J410" s="186"/>
      <c r="K410" s="186"/>
    </row>
    <row r="411" spans="1:11" ht="42.75" customHeight="1">
      <c r="A411" s="186" t="s">
        <v>417</v>
      </c>
      <c r="B411" s="186"/>
      <c r="C411" s="186"/>
      <c r="D411" s="186"/>
      <c r="E411" s="186"/>
      <c r="F411" s="186"/>
      <c r="G411" s="186"/>
      <c r="H411" s="186"/>
      <c r="I411" s="186"/>
      <c r="J411" s="186"/>
      <c r="K411" s="186"/>
    </row>
    <row r="412" spans="1:11" ht="18.75">
      <c r="A412" s="153"/>
      <c r="B412" s="11"/>
      <c r="C412" s="11"/>
      <c r="D412" s="11"/>
      <c r="E412" s="11"/>
      <c r="F412" s="11"/>
      <c r="G412" s="11"/>
      <c r="H412" s="6"/>
      <c r="J412" s="6"/>
      <c r="K412" s="11"/>
    </row>
    <row r="413" spans="1:11" ht="19.5">
      <c r="A413" s="161" t="s">
        <v>437</v>
      </c>
      <c r="B413" s="161"/>
      <c r="C413" s="154"/>
      <c r="D413" s="155"/>
      <c r="E413" s="155"/>
      <c r="F413" s="167" t="s">
        <v>50</v>
      </c>
      <c r="G413" s="167"/>
      <c r="H413" s="167"/>
      <c r="I413" s="167"/>
      <c r="J413" s="167"/>
      <c r="K413" s="154"/>
    </row>
    <row r="414" spans="1:11" ht="15.75">
      <c r="A414" s="157" t="s">
        <v>441</v>
      </c>
      <c r="B414" s="158"/>
      <c r="C414" s="156"/>
      <c r="D414" s="156"/>
      <c r="E414" s="156"/>
      <c r="F414" s="156"/>
      <c r="G414" s="156"/>
      <c r="H414" s="156"/>
      <c r="J414" s="156"/>
      <c r="K414" s="156"/>
    </row>
    <row r="415" spans="1:11" ht="15.75">
      <c r="A415" s="157" t="s">
        <v>440</v>
      </c>
      <c r="B415" s="158"/>
      <c r="C415" s="158"/>
      <c r="D415" s="158"/>
      <c r="E415" s="158"/>
      <c r="F415" s="158"/>
      <c r="G415" s="158"/>
      <c r="H415" s="158"/>
      <c r="J415" s="158"/>
      <c r="K415" s="158"/>
    </row>
    <row r="416" spans="1:11" ht="15.75">
      <c r="A416" s="157" t="s">
        <v>439</v>
      </c>
      <c r="B416" s="158"/>
      <c r="C416" s="156"/>
      <c r="D416" s="156"/>
      <c r="E416" s="156"/>
      <c r="F416" s="156"/>
      <c r="G416" s="156"/>
      <c r="H416" s="156"/>
      <c r="J416" s="156"/>
      <c r="K416" s="156"/>
    </row>
    <row r="417" ht="18.75">
      <c r="A417" s="159"/>
    </row>
    <row r="437" ht="18" customHeight="1"/>
    <row r="444" ht="20.25" customHeight="1"/>
    <row r="527" ht="15" customHeight="1"/>
    <row r="618" ht="15.75" customHeight="1"/>
    <row r="623" ht="18" customHeight="1"/>
    <row r="628" ht="15" customHeight="1"/>
    <row r="629" ht="15" customHeight="1"/>
    <row r="640" ht="16.5" customHeight="1"/>
    <row r="655" ht="17.25" customHeight="1"/>
    <row r="669" ht="15.75" customHeight="1"/>
    <row r="678" ht="15" customHeight="1"/>
    <row r="696" ht="61.5" customHeight="1"/>
    <row r="698" ht="59.25" customHeight="1"/>
    <row r="699" ht="90.75" customHeight="1"/>
    <row r="700" ht="57.75" customHeight="1"/>
    <row r="701" ht="21.75" customHeight="1"/>
  </sheetData>
  <sheetProtection/>
  <mergeCells count="139">
    <mergeCell ref="J71:K71"/>
    <mergeCell ref="J72:K72"/>
    <mergeCell ref="G73:H73"/>
    <mergeCell ref="J73:K73"/>
    <mergeCell ref="G71:H71"/>
    <mergeCell ref="G72:H72"/>
    <mergeCell ref="J61:K61"/>
    <mergeCell ref="J62:K62"/>
    <mergeCell ref="J63:K63"/>
    <mergeCell ref="J64:K64"/>
    <mergeCell ref="J65:K65"/>
    <mergeCell ref="J66:K66"/>
    <mergeCell ref="J67:K67"/>
    <mergeCell ref="J68:K68"/>
    <mergeCell ref="G67:H67"/>
    <mergeCell ref="G68:H68"/>
    <mergeCell ref="G69:H69"/>
    <mergeCell ref="G70:H70"/>
    <mergeCell ref="J69:K69"/>
    <mergeCell ref="J70:K70"/>
    <mergeCell ref="G61:H61"/>
    <mergeCell ref="G62:H62"/>
    <mergeCell ref="G63:H63"/>
    <mergeCell ref="G64:H64"/>
    <mergeCell ref="G65:H65"/>
    <mergeCell ref="G66:H66"/>
    <mergeCell ref="G31:H31"/>
    <mergeCell ref="A59:A60"/>
    <mergeCell ref="B59:B60"/>
    <mergeCell ref="C59:C60"/>
    <mergeCell ref="D59:H59"/>
    <mergeCell ref="I59:I60"/>
    <mergeCell ref="G45:H45"/>
    <mergeCell ref="G46:H46"/>
    <mergeCell ref="G47:H47"/>
    <mergeCell ref="G48:H48"/>
    <mergeCell ref="J59:K60"/>
    <mergeCell ref="G60:H60"/>
    <mergeCell ref="J36:K36"/>
    <mergeCell ref="J37:K37"/>
    <mergeCell ref="J38:K38"/>
    <mergeCell ref="G43:H43"/>
    <mergeCell ref="G36:H36"/>
    <mergeCell ref="G37:H37"/>
    <mergeCell ref="G38:H38"/>
    <mergeCell ref="G44:H44"/>
    <mergeCell ref="D1:K1"/>
    <mergeCell ref="D2:K2"/>
    <mergeCell ref="F11:F12"/>
    <mergeCell ref="E11:E12"/>
    <mergeCell ref="H11:H12"/>
    <mergeCell ref="G32:H32"/>
    <mergeCell ref="I28:I29"/>
    <mergeCell ref="D28:H28"/>
    <mergeCell ref="G29:H29"/>
    <mergeCell ref="G30:H30"/>
    <mergeCell ref="A411:K411"/>
    <mergeCell ref="A6:K6"/>
    <mergeCell ref="A7:K7"/>
    <mergeCell ref="A28:A29"/>
    <mergeCell ref="B28:B29"/>
    <mergeCell ref="C28:C29"/>
    <mergeCell ref="A42:A43"/>
    <mergeCell ref="G33:H33"/>
    <mergeCell ref="J30:K30"/>
    <mergeCell ref="J31:K31"/>
    <mergeCell ref="J28:K29"/>
    <mergeCell ref="G80:H80"/>
    <mergeCell ref="G81:H81"/>
    <mergeCell ref="F84:F85"/>
    <mergeCell ref="H84:H85"/>
    <mergeCell ref="I42:I43"/>
    <mergeCell ref="J32:K32"/>
    <mergeCell ref="J33:K33"/>
    <mergeCell ref="J34:K34"/>
    <mergeCell ref="J35:K35"/>
    <mergeCell ref="A410:K410"/>
    <mergeCell ref="B11:B12"/>
    <mergeCell ref="A9:K9"/>
    <mergeCell ref="B42:B43"/>
    <mergeCell ref="C42:C43"/>
    <mergeCell ref="B77:C77"/>
    <mergeCell ref="G77:H77"/>
    <mergeCell ref="G34:H34"/>
    <mergeCell ref="G35:H35"/>
    <mergeCell ref="D42:H42"/>
    <mergeCell ref="G11:G12"/>
    <mergeCell ref="A8:K8"/>
    <mergeCell ref="I11:I12"/>
    <mergeCell ref="J11:J12"/>
    <mergeCell ref="K11:K12"/>
    <mergeCell ref="A11:A12"/>
    <mergeCell ref="D11:D12"/>
    <mergeCell ref="D311:E311"/>
    <mergeCell ref="A84:A85"/>
    <mergeCell ref="B84:C85"/>
    <mergeCell ref="D84:E85"/>
    <mergeCell ref="D169:E169"/>
    <mergeCell ref="C11:C12"/>
    <mergeCell ref="A407:K407"/>
    <mergeCell ref="A409:K409"/>
    <mergeCell ref="D326:E326"/>
    <mergeCell ref="D328:E328"/>
    <mergeCell ref="D173:E173"/>
    <mergeCell ref="D219:E219"/>
    <mergeCell ref="D320:E320"/>
    <mergeCell ref="D322:E322"/>
    <mergeCell ref="D333:E333"/>
    <mergeCell ref="D305:E305"/>
    <mergeCell ref="G54:H54"/>
    <mergeCell ref="I84:I85"/>
    <mergeCell ref="I77:J77"/>
    <mergeCell ref="I78:J78"/>
    <mergeCell ref="I79:J79"/>
    <mergeCell ref="I80:J80"/>
    <mergeCell ref="I81:J81"/>
    <mergeCell ref="G84:G85"/>
    <mergeCell ref="G78:H78"/>
    <mergeCell ref="G79:H79"/>
    <mergeCell ref="D223:E223"/>
    <mergeCell ref="D226:E226"/>
    <mergeCell ref="D213:E213"/>
    <mergeCell ref="D157:E157"/>
    <mergeCell ref="D168:E168"/>
    <mergeCell ref="G49:H49"/>
    <mergeCell ref="G50:H50"/>
    <mergeCell ref="G51:H51"/>
    <mergeCell ref="G52:H52"/>
    <mergeCell ref="G53:H53"/>
    <mergeCell ref="A1:B1"/>
    <mergeCell ref="A2:B2"/>
    <mergeCell ref="A4:B4"/>
    <mergeCell ref="D4:J4"/>
    <mergeCell ref="F413:J413"/>
    <mergeCell ref="G55:H55"/>
    <mergeCell ref="G56:H56"/>
    <mergeCell ref="J42:K43"/>
    <mergeCell ref="J84:J85"/>
    <mergeCell ref="D296:E296"/>
  </mergeCells>
  <printOptions horizontalCentered="1"/>
  <pageMargins left="0.25" right="0.25" top="0.25" bottom="0.25" header="0.4" footer="0.5"/>
  <pageSetup horizontalDpi="600" verticalDpi="600" orientation="portrait" paperSize="9" scale="80" r:id="rId4"/>
  <rowBreaks count="1" manualBreakCount="1">
    <brk id="41" max="255" man="1"/>
  </rowBreaks>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D24" sqref="D24"/>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Windows User</cp:lastModifiedBy>
  <cp:lastPrinted>2017-02-06T06:26:35Z</cp:lastPrinted>
  <dcterms:created xsi:type="dcterms:W3CDTF">2015-01-21T02:58:13Z</dcterms:created>
  <dcterms:modified xsi:type="dcterms:W3CDTF">2017-03-31T09:12:46Z</dcterms:modified>
  <cp:category/>
  <cp:version/>
  <cp:contentType/>
  <cp:contentStatus/>
</cp:coreProperties>
</file>